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FEO\Регулируемые виды деятельности\Раскрытие информации транспортировка газа\2024\06\Факт\"/>
    </mc:Choice>
  </mc:AlternateContent>
  <bookViews>
    <workbookView xWindow="150" yWindow="6240" windowWidth="25200" windowHeight="5910"/>
  </bookViews>
  <sheets>
    <sheet name="Приложение 10" sheetId="1" r:id="rId1"/>
    <sheet name="Лист1" sheetId="2" r:id="rId2"/>
  </sheets>
  <definedNames>
    <definedName name="_xlnm._FilterDatabase" localSheetId="0" hidden="1">'Приложение 10'!$B$11:$W$16</definedName>
    <definedName name="Z_5B535C6A_3994_47D5_8C74_51228F120C36_.wvu.FilterData" localSheetId="0" hidden="1">'Приложение 10'!$B$11:$W$16</definedName>
    <definedName name="Z_5B535C6A_3994_47D5_8C74_51228F120C36_.wvu.Rows" localSheetId="0" hidden="1">'Приложение 10'!$1:$9</definedName>
    <definedName name="_xlnm.Print_Titles" localSheetId="0">'Приложение 10'!$11:$16</definedName>
  </definedNames>
  <calcPr calcId="162913"/>
  <customWorkbookViews>
    <customWorkbookView name="Суркова Екатерина Андреевна - Личное представление" guid="{5B535C6A-3994-47D5-8C74-51228F120C36}" mergeInterval="0" personalView="1" maximized="1" windowWidth="1664" windowHeight="733" activeSheetId="1"/>
    <customWorkbookView name="Yana P. Vorozhbit - Личное представление" guid="{F8E1FBCA-4E7C-4C14-98DB-0A729AFA7932}" mergeInterval="0" personalView="1" maximized="1" windowWidth="1916" windowHeight="809" activeSheetId="1"/>
    <customWorkbookView name="Anna V. Razvolyaeva - Личное представление" guid="{5E448D01-B807-455F-AB12-2AB8C8056A79}" mergeInterval="0" personalView="1" maximized="1" windowWidth="1916" windowHeight="909" activeSheetId="1"/>
  </customWorkbookViews>
</workbook>
</file>

<file path=xl/calcChain.xml><?xml version="1.0" encoding="utf-8"?>
<calcChain xmlns="http://schemas.openxmlformats.org/spreadsheetml/2006/main">
  <c r="U32" i="1" l="1"/>
  <c r="B18" i="1" l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</calcChain>
</file>

<file path=xl/sharedStrings.xml><?xml version="1.0" encoding="utf-8"?>
<sst xmlns="http://schemas.openxmlformats.org/spreadsheetml/2006/main" count="305" uniqueCount="83">
  <si>
    <t>Итого</t>
  </si>
  <si>
    <t>Приложение № 10
к приказу ФАС России 
от 18.01.2013 № 38/19</t>
  </si>
  <si>
    <t xml:space="preserve">Форма </t>
  </si>
  <si>
    <t>№</t>
  </si>
  <si>
    <t xml:space="preserve"> 
Дата закупки</t>
  </si>
  <si>
    <t>Способ осуществления закупки</t>
  </si>
  <si>
    <t xml:space="preserve">Конкурентные закупки </t>
  </si>
  <si>
    <t xml:space="preserve">Неконкурентная закупка </t>
  </si>
  <si>
    <t xml:space="preserve">Иной способ, установленный положением о закупке </t>
  </si>
  <si>
    <t>Торги</t>
  </si>
  <si>
    <t>конкурс</t>
  </si>
  <si>
    <t xml:space="preserve">аукцион </t>
  </si>
  <si>
    <t xml:space="preserve">запрос котировок </t>
  </si>
  <si>
    <t xml:space="preserve">запрос предложений </t>
  </si>
  <si>
    <t xml:space="preserve">открытый конкурс </t>
  </si>
  <si>
    <t xml:space="preserve">конкурс в электронной форме </t>
  </si>
  <si>
    <t xml:space="preserve">закрытый конкурс </t>
  </si>
  <si>
    <t xml:space="preserve">запрос котировок в электронной форме </t>
  </si>
  <si>
    <t>закрытый запрос котировок</t>
  </si>
  <si>
    <t xml:space="preserve">единственный поставщик (исполнитель, подрядчик) </t>
  </si>
  <si>
    <t>иное</t>
  </si>
  <si>
    <t>Предмет закупки</t>
  </si>
  <si>
    <t xml:space="preserve">Цена за единицу товара, работ, услуг (тыс. руб.)
</t>
  </si>
  <si>
    <t xml:space="preserve">Единица измерения </t>
  </si>
  <si>
    <t xml:space="preserve">Количество (объем товаров, работ, услуг) </t>
  </si>
  <si>
    <t>Сумма закупки (товаров, работ, услуг) (тыс. руб.)</t>
  </si>
  <si>
    <t xml:space="preserve">Поставщик (подрядная организация) 
Реквизиты </t>
  </si>
  <si>
    <t>Реквизиты документа</t>
  </si>
  <si>
    <t>х</t>
  </si>
  <si>
    <t>-</t>
  </si>
  <si>
    <t>v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</si>
  <si>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</si>
  <si>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                (месяц)</t>
  </si>
  <si>
    <t>2203419/0511Д</t>
  </si>
  <si>
    <t>Ед</t>
  </si>
  <si>
    <t>2203919/0954Д</t>
  </si>
  <si>
    <r>
      <t xml:space="preserve">Информация о способах приобретения, стоимости и объемах товаров, необходимых для оказания услуг  по транспортировке газа по трубопроводам  </t>
    </r>
    <r>
      <rPr>
        <b/>
        <u/>
        <sz val="16"/>
        <color theme="1"/>
        <rFont val="Calibri"/>
        <family val="2"/>
        <charset val="204"/>
        <scheme val="minor"/>
      </rPr>
      <t>ООО "ННК-Сахалинморнефтегаз"</t>
    </r>
  </si>
  <si>
    <t>ООО "РН-СахалинНИПИморнефть"</t>
  </si>
  <si>
    <t>Общество с ограниченной ответственностью "Тьюбоскан"</t>
  </si>
  <si>
    <t>02.08.2019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</si>
  <si>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</si>
  <si>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</si>
  <si>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</si>
  <si>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ООО "Модуль"</t>
  </si>
  <si>
    <t>19.12.2019</t>
  </si>
  <si>
    <t>100019/06115Д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</si>
  <si>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</si>
  <si>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</si>
  <si>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18.12.2019</t>
  </si>
  <si>
    <t>100019/06001Д</t>
  </si>
  <si>
    <t>100019/05920Д</t>
  </si>
  <si>
    <t>Выполнение строительно-монтажных работ по объекту: Охранная система ГРС Циммермановка</t>
  </si>
  <si>
    <t>Капитальный ремонт магистрального газопровода «Даги-Ноглики-Катангли» Ду500 на участке ПК374+78 – ПК376+58, протяженностью 180 м</t>
  </si>
  <si>
    <t>Дополнение к технологическому проекту
 разработки газоконденсатного месторождения Усть-Эвай Сахалинской области</t>
  </si>
  <si>
    <t>2200621/0004Д</t>
  </si>
  <si>
    <t>ООО "Сахалин-Машинери"</t>
  </si>
  <si>
    <t>2201121/0018Д</t>
  </si>
  <si>
    <t>Капитальный ремонт ГПЭС 
на объекте НПС Лазарев</t>
  </si>
  <si>
    <t>Общество с ограниченной ответственностью "Бантер Групп"</t>
  </si>
  <si>
    <t>15.02.2020</t>
  </si>
  <si>
    <t>2204620/0019Д</t>
  </si>
  <si>
    <t>Капитальный ремонт ГРС Комсомольск</t>
  </si>
  <si>
    <t>ООО "Строительная компания "Оха"</t>
  </si>
  <si>
    <t>2205120/0606Д</t>
  </si>
  <si>
    <t>24.11.2020</t>
  </si>
  <si>
    <t>Капитальный ремонт магистрального газопровода "Кыдыланьи-Сабо" на участке ПК37+10 – ПК52+10</t>
  </si>
  <si>
    <t>Лабораторное ииследование характеристик нефти, газа, конденсата</t>
  </si>
  <si>
    <t>Оказание услуг по ТОиТР</t>
  </si>
  <si>
    <t>Оказание услуг по ТОиТР в Хабаровском кр</t>
  </si>
  <si>
    <t>01.09.2021</t>
  </si>
  <si>
    <t>09.12.2016</t>
  </si>
  <si>
    <t>19.03.2018</t>
  </si>
  <si>
    <t>5121/СМНГ-715500Д</t>
  </si>
  <si>
    <t>3921/СМНГ-003/1860621/0288Д</t>
  </si>
  <si>
    <t>2201916/0684Д</t>
  </si>
  <si>
    <t>2201918/0013Д</t>
  </si>
  <si>
    <t>Спецавтотранспорт ООО</t>
  </si>
  <si>
    <t>РН-САХАЛИННИПИМОРНЕФТЬ ООО</t>
  </si>
  <si>
    <t>ООО "Вест-Терра"</t>
  </si>
  <si>
    <t>ООО "Альянс Авто"</t>
  </si>
  <si>
    <t>Внутритрубная диагностика и экспертиза</t>
  </si>
  <si>
    <t xml:space="preserve">фактические данные за июнь 2024 года </t>
  </si>
  <si>
    <t>Исполнитель: Журомский И.В.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</si>
</sst>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000"/>
  </numFmts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43" fontId="1" fillId="0" borderId="1" xfId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4" fontId="2" fillId="2" borderId="3" xfId="0" applyNumberFormat="1" applyFont="1" applyFill="1" applyBorder="1" applyAlignment="1">
      <alignment horizontal="center" vertical="center" textRotation="90" wrapText="1"/>
    </xf>
    <xf numFmtId="4" fontId="2" fillId="2" borderId="4" xfId="0" applyNumberFormat="1" applyFont="1" applyFill="1" applyBorder="1" applyAlignment="1">
      <alignment horizontal="center" vertical="center" textRotation="90" wrapText="1"/>
    </xf>
    <xf numFmtId="4" fontId="2" fillId="2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127"/>
  <sheetViews>
    <sheetView tabSelected="1" zoomScale="55" zoomScaleNormal="55" workbookViewId="0">
      <pane ySplit="16" topLeftCell="A17" activePane="bottomLeft" state="frozen"/>
      <selection pane="bottomLeft" activeCell="T39" sqref="T39"/>
    </sheetView>
  </sheetViews>
  <sheetFormatPr defaultRowHeight="18.75" x14ac:dyDescent="0.3"/>
  <cols>
    <col min="1" max="1" width="4" style="2" customWidth="1"/>
    <col min="2" max="2" width="8" style="2" customWidth="1"/>
    <col min="3" max="3" width="17.5703125" style="2" customWidth="1"/>
    <col min="4" max="4" width="8.140625" style="2" customWidth="1"/>
    <col min="5" max="5" width="10.140625" style="2" customWidth="1"/>
    <col min="6" max="6" width="5.7109375" style="2" customWidth="1"/>
    <col min="7" max="7" width="5.85546875" style="2" customWidth="1"/>
    <col min="8" max="8" width="9.140625" style="2" customWidth="1"/>
    <col min="9" max="9" width="5.140625" style="2" customWidth="1"/>
    <col min="10" max="10" width="8.28515625" style="2" customWidth="1"/>
    <col min="11" max="11" width="8.42578125" style="2" customWidth="1"/>
    <col min="12" max="12" width="8.85546875" style="2" customWidth="1"/>
    <col min="13" max="13" width="9.7109375" style="2" customWidth="1"/>
    <col min="14" max="14" width="10" style="2" customWidth="1"/>
    <col min="15" max="15" width="8" style="2" customWidth="1"/>
    <col min="16" max="16" width="8.5703125" style="2" customWidth="1"/>
    <col min="17" max="17" width="38.85546875" style="2" customWidth="1"/>
    <col min="18" max="18" width="16.42578125" style="2" bestFit="1" customWidth="1"/>
    <col min="19" max="19" width="10.7109375" style="2" customWidth="1"/>
    <col min="20" max="20" width="19.5703125" style="2" customWidth="1"/>
    <col min="21" max="21" width="21.28515625" style="3" customWidth="1"/>
    <col min="22" max="22" width="43.85546875" style="2" customWidth="1"/>
    <col min="23" max="23" width="25.140625" style="2" customWidth="1"/>
    <col min="24" max="24" width="7" style="2" customWidth="1"/>
    <col min="25" max="25" width="38" style="2" customWidth="1"/>
    <col min="26" max="16384" width="9.140625" style="2"/>
  </cols>
  <sheetData>
    <row r="1" spans="2:25" ht="81" customHeight="1" x14ac:dyDescent="0.3">
      <c r="S1" s="26" t="s">
        <v>1</v>
      </c>
      <c r="T1" s="26"/>
      <c r="U1" s="26"/>
      <c r="V1" s="26"/>
      <c r="W1" s="26"/>
    </row>
    <row r="3" spans="2:25" x14ac:dyDescent="0.3">
      <c r="W3" s="4" t="s">
        <v>2</v>
      </c>
    </row>
    <row r="5" spans="2:25" ht="25.5" customHeight="1" x14ac:dyDescent="0.3">
      <c r="B5" s="34" t="s">
        <v>36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</row>
    <row r="6" spans="2:25" x14ac:dyDescent="0.3">
      <c r="C6" s="27" t="s">
        <v>31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</row>
    <row r="8" spans="2:25" x14ac:dyDescent="0.3">
      <c r="Q8" s="19" t="s">
        <v>81</v>
      </c>
      <c r="R8" s="15"/>
      <c r="S8" s="15"/>
      <c r="T8" s="15"/>
      <c r="U8" s="15"/>
      <c r="V8" s="15"/>
    </row>
    <row r="9" spans="2:25" x14ac:dyDescent="0.3">
      <c r="B9" s="5"/>
      <c r="C9" s="5"/>
      <c r="D9" s="5"/>
      <c r="E9" s="5"/>
      <c r="F9" s="5"/>
      <c r="G9" s="5"/>
      <c r="H9" s="5"/>
      <c r="Q9" s="20" t="s">
        <v>32</v>
      </c>
      <c r="R9" s="17"/>
      <c r="T9" s="18"/>
      <c r="U9" s="16"/>
      <c r="V9" s="17"/>
    </row>
    <row r="10" spans="2:25" x14ac:dyDescent="0.3">
      <c r="B10" s="5"/>
      <c r="C10" s="5"/>
      <c r="D10" s="5"/>
      <c r="E10" s="5"/>
      <c r="F10" s="5"/>
      <c r="G10" s="5"/>
      <c r="H10" s="5"/>
      <c r="Q10" s="18"/>
      <c r="R10" s="17"/>
      <c r="T10" s="18"/>
      <c r="U10" s="16"/>
      <c r="V10" s="17"/>
    </row>
    <row r="11" spans="2:25" ht="19.5" customHeight="1" x14ac:dyDescent="0.3">
      <c r="B11" s="38" t="s">
        <v>3</v>
      </c>
      <c r="C11" s="41" t="s">
        <v>4</v>
      </c>
      <c r="D11" s="35" t="s">
        <v>5</v>
      </c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7"/>
      <c r="Q11" s="28" t="s">
        <v>21</v>
      </c>
      <c r="R11" s="28" t="s">
        <v>22</v>
      </c>
      <c r="S11" s="28" t="s">
        <v>23</v>
      </c>
      <c r="T11" s="28" t="s">
        <v>24</v>
      </c>
      <c r="U11" s="31" t="s">
        <v>25</v>
      </c>
      <c r="V11" s="28" t="s">
        <v>26</v>
      </c>
      <c r="W11" s="28" t="s">
        <v>27</v>
      </c>
    </row>
    <row r="12" spans="2:25" ht="15" customHeight="1" x14ac:dyDescent="0.3">
      <c r="B12" s="39"/>
      <c r="C12" s="41"/>
      <c r="D12" s="35" t="s">
        <v>6</v>
      </c>
      <c r="E12" s="36"/>
      <c r="F12" s="36"/>
      <c r="G12" s="36"/>
      <c r="H12" s="36"/>
      <c r="I12" s="36"/>
      <c r="J12" s="36"/>
      <c r="K12" s="36"/>
      <c r="L12" s="36"/>
      <c r="M12" s="36"/>
      <c r="N12" s="37"/>
      <c r="O12" s="42" t="s">
        <v>7</v>
      </c>
      <c r="P12" s="43"/>
      <c r="Q12" s="29"/>
      <c r="R12" s="29"/>
      <c r="S12" s="29"/>
      <c r="T12" s="29"/>
      <c r="U12" s="32"/>
      <c r="V12" s="29"/>
      <c r="W12" s="29"/>
    </row>
    <row r="13" spans="2:25" ht="27.75" customHeight="1" x14ac:dyDescent="0.3">
      <c r="B13" s="39"/>
      <c r="C13" s="41"/>
      <c r="D13" s="35" t="s">
        <v>9</v>
      </c>
      <c r="E13" s="36"/>
      <c r="F13" s="36"/>
      <c r="G13" s="36"/>
      <c r="H13" s="36"/>
      <c r="I13" s="36"/>
      <c r="J13" s="36"/>
      <c r="K13" s="36"/>
      <c r="L13" s="36"/>
      <c r="M13" s="37"/>
      <c r="N13" s="28" t="s">
        <v>8</v>
      </c>
      <c r="O13" s="44"/>
      <c r="P13" s="45"/>
      <c r="Q13" s="29"/>
      <c r="R13" s="29"/>
      <c r="S13" s="29"/>
      <c r="T13" s="29"/>
      <c r="U13" s="32"/>
      <c r="V13" s="29"/>
      <c r="W13" s="29"/>
    </row>
    <row r="14" spans="2:25" ht="48" customHeight="1" x14ac:dyDescent="0.3">
      <c r="B14" s="39"/>
      <c r="C14" s="41"/>
      <c r="D14" s="35" t="s">
        <v>10</v>
      </c>
      <c r="E14" s="36"/>
      <c r="F14" s="37"/>
      <c r="G14" s="35" t="s">
        <v>11</v>
      </c>
      <c r="H14" s="36"/>
      <c r="I14" s="37"/>
      <c r="J14" s="35" t="s">
        <v>12</v>
      </c>
      <c r="K14" s="37"/>
      <c r="L14" s="46" t="s">
        <v>13</v>
      </c>
      <c r="M14" s="47"/>
      <c r="N14" s="29"/>
      <c r="O14" s="28" t="s">
        <v>19</v>
      </c>
      <c r="P14" s="28" t="s">
        <v>20</v>
      </c>
      <c r="Q14" s="29"/>
      <c r="R14" s="29"/>
      <c r="S14" s="29"/>
      <c r="T14" s="29"/>
      <c r="U14" s="32"/>
      <c r="V14" s="29"/>
      <c r="W14" s="29"/>
    </row>
    <row r="15" spans="2:25" ht="139.5" customHeight="1" x14ac:dyDescent="0.3">
      <c r="B15" s="40"/>
      <c r="C15" s="41"/>
      <c r="D15" s="6" t="s">
        <v>14</v>
      </c>
      <c r="E15" s="6" t="s">
        <v>15</v>
      </c>
      <c r="F15" s="6" t="s">
        <v>16</v>
      </c>
      <c r="G15" s="6" t="s">
        <v>14</v>
      </c>
      <c r="H15" s="6" t="s">
        <v>15</v>
      </c>
      <c r="I15" s="6" t="s">
        <v>16</v>
      </c>
      <c r="J15" s="6" t="s">
        <v>17</v>
      </c>
      <c r="K15" s="6" t="s">
        <v>18</v>
      </c>
      <c r="L15" s="6" t="s">
        <v>17</v>
      </c>
      <c r="M15" s="6" t="s">
        <v>18</v>
      </c>
      <c r="N15" s="30"/>
      <c r="O15" s="30"/>
      <c r="P15" s="30"/>
      <c r="Q15" s="30"/>
      <c r="R15" s="30"/>
      <c r="S15" s="30"/>
      <c r="T15" s="30"/>
      <c r="U15" s="33"/>
      <c r="V15" s="30"/>
      <c r="W15" s="30"/>
    </row>
    <row r="16" spans="2:25" ht="19.5" customHeight="1" x14ac:dyDescent="0.3">
      <c r="B16" s="7">
        <v>1</v>
      </c>
      <c r="C16" s="7">
        <v>2</v>
      </c>
      <c r="D16" s="7">
        <v>3</v>
      </c>
      <c r="E16" s="7">
        <v>4</v>
      </c>
      <c r="F16" s="7">
        <v>5</v>
      </c>
      <c r="G16" s="7">
        <v>6</v>
      </c>
      <c r="H16" s="8">
        <v>7</v>
      </c>
      <c r="I16" s="9">
        <v>8</v>
      </c>
      <c r="J16" s="9">
        <v>9</v>
      </c>
      <c r="K16" s="9">
        <v>10</v>
      </c>
      <c r="L16" s="9">
        <v>11</v>
      </c>
      <c r="M16" s="9">
        <v>12</v>
      </c>
      <c r="N16" s="9">
        <v>13</v>
      </c>
      <c r="O16" s="9">
        <v>14</v>
      </c>
      <c r="P16" s="9">
        <v>15</v>
      </c>
      <c r="Q16" s="9">
        <v>16</v>
      </c>
      <c r="R16" s="9">
        <v>17</v>
      </c>
      <c r="S16" s="9">
        <v>18</v>
      </c>
      <c r="T16" s="9">
        <v>19</v>
      </c>
      <c r="U16" s="10">
        <v>20</v>
      </c>
      <c r="V16" s="9">
        <v>21</v>
      </c>
      <c r="W16" s="9">
        <v>22</v>
      </c>
      <c r="Y16" s="3"/>
    </row>
    <row r="17" spans="2:23" s="5" customFormat="1" x14ac:dyDescent="0.3">
      <c r="B17" s="1"/>
      <c r="C17" s="2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25"/>
      <c r="R17" s="24"/>
      <c r="S17" s="1"/>
      <c r="T17" s="1"/>
      <c r="U17" s="24"/>
      <c r="V17" s="22"/>
      <c r="W17" s="22"/>
    </row>
    <row r="18" spans="2:23" s="5" customFormat="1" ht="37.5" x14ac:dyDescent="0.3">
      <c r="B18" s="1">
        <f t="shared" ref="B18:B31" si="0">B17+1</f>
        <v>1</v>
      </c>
      <c r="C18" s="21" t="s">
        <v>39</v>
      </c>
      <c r="D18" s="1" t="s">
        <v>29</v>
      </c>
      <c r="E18" s="1" t="s">
        <v>29</v>
      </c>
      <c r="F18" s="1" t="s">
        <v>29</v>
      </c>
      <c r="G18" s="1" t="s">
        <v>29</v>
      </c>
      <c r="H18" s="1" t="s">
        <v>29</v>
      </c>
      <c r="I18" s="1" t="s">
        <v>29</v>
      </c>
      <c r="J18" s="1" t="s">
        <v>29</v>
      </c>
      <c r="K18" s="1" t="s">
        <v>29</v>
      </c>
      <c r="L18" s="1" t="s">
        <v>29</v>
      </c>
      <c r="M18" s="1" t="s">
        <v>29</v>
      </c>
      <c r="N18" s="1" t="s">
        <v>29</v>
      </c>
      <c r="O18" s="1" t="s">
        <v>30</v>
      </c>
      <c r="P18" s="1" t="s">
        <v>29</v>
      </c>
      <c r="Q18" s="22" t="s">
        <v>80</v>
      </c>
      <c r="R18" s="24">
        <v>37856.245840000003</v>
      </c>
      <c r="S18" s="1" t="s">
        <v>34</v>
      </c>
      <c r="T18" s="1">
        <v>1</v>
      </c>
      <c r="U18" s="24">
        <v>37856.245840000003</v>
      </c>
      <c r="V18" s="22" t="s">
        <v>38</v>
      </c>
      <c r="W18" s="22" t="s">
        <v>33</v>
      </c>
    </row>
    <row r="19" spans="2:23" s="5" customFormat="1" ht="131.25" x14ac:dyDescent="0.3">
      <c r="B19" s="1">
        <f t="shared" si="0"/>
        <v>2</v>
      </c>
      <c r="C19" s="14">
        <v>44440</v>
      </c>
      <c r="D19" s="1" t="s">
        <v>29</v>
      </c>
      <c r="E19" s="1" t="s">
        <v>29</v>
      </c>
      <c r="F19" s="1" t="s">
        <v>29</v>
      </c>
      <c r="G19" s="1" t="s">
        <v>29</v>
      </c>
      <c r="H19" s="1" t="s">
        <v>29</v>
      </c>
      <c r="I19" s="1" t="s">
        <v>29</v>
      </c>
      <c r="J19" s="1" t="s">
        <v>29</v>
      </c>
      <c r="K19" s="1" t="s">
        <v>29</v>
      </c>
      <c r="L19" s="1" t="s">
        <v>29</v>
      </c>
      <c r="M19" s="1" t="s">
        <v>29</v>
      </c>
      <c r="N19" s="1" t="s">
        <v>29</v>
      </c>
      <c r="O19" s="1" t="s">
        <v>30</v>
      </c>
      <c r="P19" s="1" t="s">
        <v>29</v>
      </c>
      <c r="Q19" s="22" t="s">
        <v>40</v>
      </c>
      <c r="R19" s="24">
        <v>3559.7666199999999</v>
      </c>
      <c r="S19" s="1" t="s">
        <v>34</v>
      </c>
      <c r="T19" s="1">
        <v>1</v>
      </c>
      <c r="U19" s="24">
        <v>3559.7666199999999</v>
      </c>
      <c r="V19" s="22" t="s">
        <v>37</v>
      </c>
      <c r="W19" s="22" t="s">
        <v>41</v>
      </c>
    </row>
    <row r="20" spans="2:23" s="5" customFormat="1" ht="187.5" x14ac:dyDescent="0.3">
      <c r="B20" s="1">
        <f t="shared" si="0"/>
        <v>3</v>
      </c>
      <c r="C20" s="14">
        <v>43979</v>
      </c>
      <c r="D20" s="1" t="s">
        <v>29</v>
      </c>
      <c r="E20" s="1" t="s">
        <v>29</v>
      </c>
      <c r="F20" s="1" t="s">
        <v>29</v>
      </c>
      <c r="G20" s="1" t="s">
        <v>29</v>
      </c>
      <c r="H20" s="1" t="s">
        <v>29</v>
      </c>
      <c r="I20" s="1" t="s">
        <v>29</v>
      </c>
      <c r="J20" s="1" t="s">
        <v>29</v>
      </c>
      <c r="K20" s="1" t="s">
        <v>29</v>
      </c>
      <c r="L20" s="1" t="s">
        <v>29</v>
      </c>
      <c r="M20" s="1" t="s">
        <v>29</v>
      </c>
      <c r="N20" s="1" t="s">
        <v>29</v>
      </c>
      <c r="O20" s="1" t="s">
        <v>30</v>
      </c>
      <c r="P20" s="1" t="s">
        <v>29</v>
      </c>
      <c r="Q20" s="1" t="s">
        <v>42</v>
      </c>
      <c r="R20" s="24">
        <v>6693.1441699999996</v>
      </c>
      <c r="S20" s="1" t="s">
        <v>34</v>
      </c>
      <c r="T20" s="1">
        <v>1</v>
      </c>
      <c r="U20" s="24">
        <v>6693.1441699999996</v>
      </c>
      <c r="V20" s="1" t="s">
        <v>37</v>
      </c>
      <c r="W20" s="1" t="s">
        <v>35</v>
      </c>
    </row>
    <row r="21" spans="2:23" s="5" customFormat="1" ht="75" x14ac:dyDescent="0.3">
      <c r="B21" s="1">
        <f t="shared" si="0"/>
        <v>4</v>
      </c>
      <c r="C21" s="14" t="s">
        <v>44</v>
      </c>
      <c r="D21" s="1" t="s">
        <v>29</v>
      </c>
      <c r="E21" s="1" t="s">
        <v>29</v>
      </c>
      <c r="F21" s="1" t="s">
        <v>29</v>
      </c>
      <c r="G21" s="1" t="s">
        <v>29</v>
      </c>
      <c r="H21" s="1" t="s">
        <v>29</v>
      </c>
      <c r="I21" s="1" t="s">
        <v>29</v>
      </c>
      <c r="J21" s="1" t="s">
        <v>29</v>
      </c>
      <c r="K21" s="1" t="s">
        <v>29</v>
      </c>
      <c r="L21" s="1" t="s">
        <v>29</v>
      </c>
      <c r="M21" s="1" t="s">
        <v>29</v>
      </c>
      <c r="N21" s="1" t="s">
        <v>29</v>
      </c>
      <c r="O21" s="1" t="s">
        <v>30</v>
      </c>
      <c r="P21" s="1" t="s">
        <v>29</v>
      </c>
      <c r="Q21" s="1" t="s">
        <v>46</v>
      </c>
      <c r="R21" s="24">
        <v>34291.217349999999</v>
      </c>
      <c r="S21" s="1" t="s">
        <v>34</v>
      </c>
      <c r="T21" s="1">
        <v>1</v>
      </c>
      <c r="U21" s="24">
        <v>34291.217349999999</v>
      </c>
      <c r="V21" s="1" t="s">
        <v>43</v>
      </c>
      <c r="W21" s="1" t="s">
        <v>45</v>
      </c>
    </row>
    <row r="22" spans="2:23" s="5" customFormat="1" ht="56.25" x14ac:dyDescent="0.3">
      <c r="B22" s="1">
        <f t="shared" si="0"/>
        <v>5</v>
      </c>
      <c r="C22" s="14" t="s">
        <v>48</v>
      </c>
      <c r="D22" s="1" t="s">
        <v>29</v>
      </c>
      <c r="E22" s="1" t="s">
        <v>29</v>
      </c>
      <c r="F22" s="1" t="s">
        <v>29</v>
      </c>
      <c r="G22" s="1" t="s">
        <v>29</v>
      </c>
      <c r="H22" s="1" t="s">
        <v>29</v>
      </c>
      <c r="I22" s="1" t="s">
        <v>29</v>
      </c>
      <c r="J22" s="1" t="s">
        <v>29</v>
      </c>
      <c r="K22" s="1" t="s">
        <v>29</v>
      </c>
      <c r="L22" s="1" t="s">
        <v>29</v>
      </c>
      <c r="M22" s="1" t="s">
        <v>29</v>
      </c>
      <c r="N22" s="1" t="s">
        <v>29</v>
      </c>
      <c r="O22" s="1" t="s">
        <v>30</v>
      </c>
      <c r="P22" s="1" t="s">
        <v>29</v>
      </c>
      <c r="Q22" s="1" t="s">
        <v>47</v>
      </c>
      <c r="R22" s="24">
        <v>44566.962699999996</v>
      </c>
      <c r="S22" s="1" t="s">
        <v>34</v>
      </c>
      <c r="T22" s="1">
        <v>1</v>
      </c>
      <c r="U22" s="24">
        <v>44566.962699999996</v>
      </c>
      <c r="V22" s="1" t="s">
        <v>43</v>
      </c>
      <c r="W22" s="1" t="s">
        <v>49</v>
      </c>
    </row>
    <row r="23" spans="2:23" s="5" customFormat="1" ht="75" x14ac:dyDescent="0.3">
      <c r="B23" s="1">
        <f t="shared" si="0"/>
        <v>6</v>
      </c>
      <c r="C23" s="14" t="s">
        <v>48</v>
      </c>
      <c r="D23" s="1" t="s">
        <v>29</v>
      </c>
      <c r="E23" s="1" t="s">
        <v>29</v>
      </c>
      <c r="F23" s="1" t="s">
        <v>29</v>
      </c>
      <c r="G23" s="1" t="s">
        <v>29</v>
      </c>
      <c r="H23" s="1" t="s">
        <v>29</v>
      </c>
      <c r="I23" s="1" t="s">
        <v>29</v>
      </c>
      <c r="J23" s="1" t="s">
        <v>29</v>
      </c>
      <c r="K23" s="1" t="s">
        <v>29</v>
      </c>
      <c r="L23" s="1" t="s">
        <v>29</v>
      </c>
      <c r="M23" s="1" t="s">
        <v>29</v>
      </c>
      <c r="N23" s="1" t="s">
        <v>29</v>
      </c>
      <c r="O23" s="1" t="s">
        <v>30</v>
      </c>
      <c r="P23" s="1" t="s">
        <v>29</v>
      </c>
      <c r="Q23" s="1" t="s">
        <v>51</v>
      </c>
      <c r="R23" s="24">
        <v>12178.783520000001</v>
      </c>
      <c r="S23" s="1" t="s">
        <v>34</v>
      </c>
      <c r="T23" s="1">
        <v>1</v>
      </c>
      <c r="U23" s="24">
        <v>12178.783520000001</v>
      </c>
      <c r="V23" s="1" t="s">
        <v>43</v>
      </c>
      <c r="W23" s="1" t="s">
        <v>50</v>
      </c>
    </row>
    <row r="24" spans="2:23" s="5" customFormat="1" ht="93.75" x14ac:dyDescent="0.3">
      <c r="B24" s="1">
        <f t="shared" si="0"/>
        <v>7</v>
      </c>
      <c r="C24" s="14">
        <v>44318</v>
      </c>
      <c r="D24" s="1" t="s">
        <v>29</v>
      </c>
      <c r="E24" s="1" t="s">
        <v>29</v>
      </c>
      <c r="F24" s="1" t="s">
        <v>29</v>
      </c>
      <c r="G24" s="1" t="s">
        <v>29</v>
      </c>
      <c r="H24" s="1" t="s">
        <v>29</v>
      </c>
      <c r="I24" s="1" t="s">
        <v>29</v>
      </c>
      <c r="J24" s="1" t="s">
        <v>29</v>
      </c>
      <c r="K24" s="1" t="s">
        <v>29</v>
      </c>
      <c r="L24" s="1" t="s">
        <v>29</v>
      </c>
      <c r="M24" s="1" t="s">
        <v>29</v>
      </c>
      <c r="N24" s="1" t="s">
        <v>29</v>
      </c>
      <c r="O24" s="1" t="s">
        <v>30</v>
      </c>
      <c r="P24" s="1" t="s">
        <v>29</v>
      </c>
      <c r="Q24" s="1" t="s">
        <v>53</v>
      </c>
      <c r="R24" s="24">
        <v>5269.1553599999997</v>
      </c>
      <c r="S24" s="1" t="s">
        <v>34</v>
      </c>
      <c r="T24" s="1">
        <v>1</v>
      </c>
      <c r="U24" s="24">
        <v>5269.1553599999997</v>
      </c>
      <c r="V24" s="1" t="s">
        <v>37</v>
      </c>
      <c r="W24" s="1" t="s">
        <v>54</v>
      </c>
    </row>
    <row r="25" spans="2:23" s="5" customFormat="1" ht="37.5" x14ac:dyDescent="0.3">
      <c r="B25" s="1">
        <f t="shared" si="0"/>
        <v>8</v>
      </c>
      <c r="C25" s="14">
        <v>44229</v>
      </c>
      <c r="D25" s="1" t="s">
        <v>29</v>
      </c>
      <c r="E25" s="1" t="s">
        <v>29</v>
      </c>
      <c r="F25" s="1" t="s">
        <v>29</v>
      </c>
      <c r="G25" s="1" t="s">
        <v>29</v>
      </c>
      <c r="H25" s="1" t="s">
        <v>29</v>
      </c>
      <c r="I25" s="1" t="s">
        <v>29</v>
      </c>
      <c r="J25" s="1" t="s">
        <v>29</v>
      </c>
      <c r="K25" s="1" t="s">
        <v>29</v>
      </c>
      <c r="L25" s="1" t="s">
        <v>29</v>
      </c>
      <c r="M25" s="1" t="s">
        <v>29</v>
      </c>
      <c r="N25" s="1" t="s">
        <v>29</v>
      </c>
      <c r="O25" s="1" t="s">
        <v>30</v>
      </c>
      <c r="P25" s="1" t="s">
        <v>29</v>
      </c>
      <c r="Q25" s="1" t="s">
        <v>57</v>
      </c>
      <c r="R25" s="24">
        <v>16347.162350000001</v>
      </c>
      <c r="S25" s="1" t="s">
        <v>34</v>
      </c>
      <c r="T25" s="1">
        <v>1</v>
      </c>
      <c r="U25" s="24">
        <v>16347.162350000001</v>
      </c>
      <c r="V25" s="1" t="s">
        <v>55</v>
      </c>
      <c r="W25" s="1" t="s">
        <v>56</v>
      </c>
    </row>
    <row r="26" spans="2:23" s="5" customFormat="1" ht="37.5" x14ac:dyDescent="0.3">
      <c r="B26" s="1">
        <f t="shared" si="0"/>
        <v>9</v>
      </c>
      <c r="C26" s="14" t="s">
        <v>59</v>
      </c>
      <c r="D26" s="1" t="s">
        <v>29</v>
      </c>
      <c r="E26" s="1" t="s">
        <v>29</v>
      </c>
      <c r="F26" s="1" t="s">
        <v>29</v>
      </c>
      <c r="G26" s="1" t="s">
        <v>29</v>
      </c>
      <c r="H26" s="1" t="s">
        <v>29</v>
      </c>
      <c r="I26" s="1" t="s">
        <v>29</v>
      </c>
      <c r="J26" s="1" t="s">
        <v>29</v>
      </c>
      <c r="K26" s="1" t="s">
        <v>29</v>
      </c>
      <c r="L26" s="1" t="s">
        <v>29</v>
      </c>
      <c r="M26" s="1" t="s">
        <v>29</v>
      </c>
      <c r="N26" s="1" t="s">
        <v>29</v>
      </c>
      <c r="O26" s="1" t="s">
        <v>30</v>
      </c>
      <c r="P26" s="1" t="s">
        <v>29</v>
      </c>
      <c r="Q26" s="1" t="s">
        <v>61</v>
      </c>
      <c r="R26" s="24">
        <v>96930.660940000002</v>
      </c>
      <c r="S26" s="1" t="s">
        <v>34</v>
      </c>
      <c r="T26" s="1">
        <v>1</v>
      </c>
      <c r="U26" s="24">
        <v>96930.660940000002</v>
      </c>
      <c r="V26" s="1" t="s">
        <v>58</v>
      </c>
      <c r="W26" s="1" t="s">
        <v>60</v>
      </c>
    </row>
    <row r="27" spans="2:23" s="5" customFormat="1" ht="75" x14ac:dyDescent="0.3">
      <c r="B27" s="1">
        <f t="shared" si="0"/>
        <v>10</v>
      </c>
      <c r="C27" s="14" t="s">
        <v>64</v>
      </c>
      <c r="D27" s="1" t="s">
        <v>29</v>
      </c>
      <c r="E27" s="1" t="s">
        <v>29</v>
      </c>
      <c r="F27" s="1" t="s">
        <v>29</v>
      </c>
      <c r="G27" s="1" t="s">
        <v>29</v>
      </c>
      <c r="H27" s="1" t="s">
        <v>29</v>
      </c>
      <c r="I27" s="1" t="s">
        <v>29</v>
      </c>
      <c r="J27" s="1" t="s">
        <v>29</v>
      </c>
      <c r="K27" s="1" t="s">
        <v>29</v>
      </c>
      <c r="L27" s="1" t="s">
        <v>29</v>
      </c>
      <c r="M27" s="1" t="s">
        <v>29</v>
      </c>
      <c r="N27" s="1" t="s">
        <v>29</v>
      </c>
      <c r="O27" s="1" t="s">
        <v>30</v>
      </c>
      <c r="P27" s="1" t="s">
        <v>29</v>
      </c>
      <c r="Q27" s="1" t="s">
        <v>65</v>
      </c>
      <c r="R27" s="24">
        <v>73022.857199999999</v>
      </c>
      <c r="S27" s="1" t="s">
        <v>34</v>
      </c>
      <c r="T27" s="1">
        <v>1</v>
      </c>
      <c r="U27" s="24">
        <v>73022.857199999999</v>
      </c>
      <c r="V27" s="1" t="s">
        <v>62</v>
      </c>
      <c r="W27" s="1" t="s">
        <v>63</v>
      </c>
    </row>
    <row r="28" spans="2:23" s="5" customFormat="1" ht="112.5" x14ac:dyDescent="0.3">
      <c r="B28" s="1">
        <f t="shared" si="0"/>
        <v>11</v>
      </c>
      <c r="C28" s="14">
        <v>44540</v>
      </c>
      <c r="D28" s="1" t="s">
        <v>29</v>
      </c>
      <c r="E28" s="1" t="s">
        <v>29</v>
      </c>
      <c r="F28" s="1" t="s">
        <v>29</v>
      </c>
      <c r="G28" s="1" t="s">
        <v>29</v>
      </c>
      <c r="H28" s="1" t="s">
        <v>29</v>
      </c>
      <c r="I28" s="1" t="s">
        <v>29</v>
      </c>
      <c r="J28" s="1" t="s">
        <v>29</v>
      </c>
      <c r="K28" s="1" t="s">
        <v>29</v>
      </c>
      <c r="L28" s="1" t="s">
        <v>29</v>
      </c>
      <c r="M28" s="1" t="s">
        <v>29</v>
      </c>
      <c r="N28" s="1" t="s">
        <v>29</v>
      </c>
      <c r="O28" s="1" t="s">
        <v>30</v>
      </c>
      <c r="P28" s="1" t="s">
        <v>29</v>
      </c>
      <c r="Q28" s="1" t="s">
        <v>52</v>
      </c>
      <c r="R28" s="24">
        <v>11596.273010000001</v>
      </c>
      <c r="S28" s="1" t="s">
        <v>34</v>
      </c>
      <c r="T28" s="1">
        <v>1</v>
      </c>
      <c r="U28" s="24">
        <v>11596.273010000001</v>
      </c>
      <c r="V28" s="1" t="s">
        <v>76</v>
      </c>
      <c r="W28" s="1" t="s">
        <v>72</v>
      </c>
    </row>
    <row r="29" spans="2:23" s="5" customFormat="1" ht="56.25" x14ac:dyDescent="0.3">
      <c r="B29" s="1">
        <f t="shared" si="0"/>
        <v>12</v>
      </c>
      <c r="C29" s="14" t="s">
        <v>69</v>
      </c>
      <c r="D29" s="1" t="s">
        <v>29</v>
      </c>
      <c r="E29" s="1" t="s">
        <v>29</v>
      </c>
      <c r="F29" s="1" t="s">
        <v>29</v>
      </c>
      <c r="G29" s="1" t="s">
        <v>29</v>
      </c>
      <c r="H29" s="1" t="s">
        <v>29</v>
      </c>
      <c r="I29" s="1" t="s">
        <v>29</v>
      </c>
      <c r="J29" s="1" t="s">
        <v>29</v>
      </c>
      <c r="K29" s="1" t="s">
        <v>29</v>
      </c>
      <c r="L29" s="1" t="s">
        <v>29</v>
      </c>
      <c r="M29" s="1" t="s">
        <v>29</v>
      </c>
      <c r="N29" s="1" t="s">
        <v>29</v>
      </c>
      <c r="O29" s="1" t="s">
        <v>30</v>
      </c>
      <c r="P29" s="1" t="s">
        <v>29</v>
      </c>
      <c r="Q29" s="1" t="s">
        <v>66</v>
      </c>
      <c r="R29" s="24">
        <v>3559.7666199999999</v>
      </c>
      <c r="S29" s="1" t="s">
        <v>34</v>
      </c>
      <c r="T29" s="1">
        <v>1</v>
      </c>
      <c r="U29" s="24">
        <v>3559.7666199999999</v>
      </c>
      <c r="V29" s="1" t="s">
        <v>77</v>
      </c>
      <c r="W29" s="1" t="s">
        <v>73</v>
      </c>
    </row>
    <row r="30" spans="2:23" s="5" customFormat="1" x14ac:dyDescent="0.3">
      <c r="B30" s="1">
        <f t="shared" si="0"/>
        <v>13</v>
      </c>
      <c r="C30" s="14" t="s">
        <v>70</v>
      </c>
      <c r="D30" s="1" t="s">
        <v>29</v>
      </c>
      <c r="E30" s="1" t="s">
        <v>29</v>
      </c>
      <c r="F30" s="1" t="s">
        <v>29</v>
      </c>
      <c r="G30" s="1" t="s">
        <v>29</v>
      </c>
      <c r="H30" s="1" t="s">
        <v>29</v>
      </c>
      <c r="I30" s="1" t="s">
        <v>29</v>
      </c>
      <c r="J30" s="1" t="s">
        <v>29</v>
      </c>
      <c r="K30" s="1" t="s">
        <v>29</v>
      </c>
      <c r="L30" s="1" t="s">
        <v>29</v>
      </c>
      <c r="M30" s="1" t="s">
        <v>29</v>
      </c>
      <c r="N30" s="1" t="s">
        <v>29</v>
      </c>
      <c r="O30" s="1" t="s">
        <v>30</v>
      </c>
      <c r="P30" s="1" t="s">
        <v>29</v>
      </c>
      <c r="Q30" s="1" t="s">
        <v>67</v>
      </c>
      <c r="R30" s="24">
        <v>5698.6566000000003</v>
      </c>
      <c r="S30" s="1" t="s">
        <v>34</v>
      </c>
      <c r="T30" s="1">
        <v>1</v>
      </c>
      <c r="U30" s="24">
        <v>5698.6566000000003</v>
      </c>
      <c r="V30" s="1" t="s">
        <v>78</v>
      </c>
      <c r="W30" s="1" t="s">
        <v>74</v>
      </c>
    </row>
    <row r="31" spans="2:23" s="5" customFormat="1" ht="37.5" x14ac:dyDescent="0.3">
      <c r="B31" s="1">
        <f t="shared" si="0"/>
        <v>14</v>
      </c>
      <c r="C31" s="14" t="s">
        <v>71</v>
      </c>
      <c r="D31" s="1" t="s">
        <v>29</v>
      </c>
      <c r="E31" s="1" t="s">
        <v>29</v>
      </c>
      <c r="F31" s="1" t="s">
        <v>29</v>
      </c>
      <c r="G31" s="1" t="s">
        <v>29</v>
      </c>
      <c r="H31" s="1" t="s">
        <v>29</v>
      </c>
      <c r="I31" s="1" t="s">
        <v>29</v>
      </c>
      <c r="J31" s="1" t="s">
        <v>29</v>
      </c>
      <c r="K31" s="1" t="s">
        <v>29</v>
      </c>
      <c r="L31" s="1" t="s">
        <v>29</v>
      </c>
      <c r="M31" s="1" t="s">
        <v>29</v>
      </c>
      <c r="N31" s="1" t="s">
        <v>29</v>
      </c>
      <c r="O31" s="1" t="s">
        <v>30</v>
      </c>
      <c r="P31" s="1" t="s">
        <v>29</v>
      </c>
      <c r="Q31" s="1" t="s">
        <v>68</v>
      </c>
      <c r="R31" s="24">
        <v>4364.9803099999999</v>
      </c>
      <c r="S31" s="1" t="s">
        <v>34</v>
      </c>
      <c r="T31" s="1">
        <v>1</v>
      </c>
      <c r="U31" s="24">
        <v>4364.9803099999999</v>
      </c>
      <c r="V31" s="1" t="s">
        <v>79</v>
      </c>
      <c r="W31" s="1" t="s">
        <v>75</v>
      </c>
    </row>
    <row r="32" spans="2:23" s="5" customFormat="1" x14ac:dyDescent="0.3">
      <c r="B32" s="12" t="s">
        <v>0</v>
      </c>
      <c r="C32" s="1" t="s">
        <v>28</v>
      </c>
      <c r="D32" s="1" t="s">
        <v>28</v>
      </c>
      <c r="E32" s="1" t="s">
        <v>28</v>
      </c>
      <c r="F32" s="1" t="s">
        <v>28</v>
      </c>
      <c r="G32" s="1" t="s">
        <v>28</v>
      </c>
      <c r="H32" s="1" t="s">
        <v>28</v>
      </c>
      <c r="I32" s="1" t="s">
        <v>28</v>
      </c>
      <c r="J32" s="1" t="s">
        <v>28</v>
      </c>
      <c r="K32" s="1" t="s">
        <v>28</v>
      </c>
      <c r="L32" s="1" t="s">
        <v>28</v>
      </c>
      <c r="M32" s="1" t="s">
        <v>28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1">
        <f>SUM(U17:U31)</f>
        <v>355935.63259000005</v>
      </c>
      <c r="V32" s="1" t="s">
        <v>28</v>
      </c>
      <c r="W32" s="1" t="s">
        <v>28</v>
      </c>
    </row>
    <row r="33" spans="3:21" s="5" customFormat="1" x14ac:dyDescent="0.3">
      <c r="U33" s="13"/>
    </row>
    <row r="34" spans="3:21" s="5" customFormat="1" x14ac:dyDescent="0.3">
      <c r="C34" s="23" t="s">
        <v>82</v>
      </c>
      <c r="U34" s="13"/>
    </row>
    <row r="35" spans="3:21" s="5" customFormat="1" x14ac:dyDescent="0.3">
      <c r="U35" s="13"/>
    </row>
    <row r="36" spans="3:21" s="5" customFormat="1" x14ac:dyDescent="0.3">
      <c r="C36" s="23"/>
      <c r="U36" s="13"/>
    </row>
    <row r="37" spans="3:21" s="5" customFormat="1" x14ac:dyDescent="0.3">
      <c r="U37" s="13"/>
    </row>
    <row r="38" spans="3:21" s="5" customFormat="1" x14ac:dyDescent="0.3">
      <c r="U38" s="13"/>
    </row>
    <row r="39" spans="3:21" s="5" customFormat="1" x14ac:dyDescent="0.3">
      <c r="U39" s="13"/>
    </row>
    <row r="40" spans="3:21" s="5" customFormat="1" x14ac:dyDescent="0.3">
      <c r="U40" s="13"/>
    </row>
    <row r="41" spans="3:21" s="5" customFormat="1" x14ac:dyDescent="0.3">
      <c r="U41" s="13"/>
    </row>
    <row r="42" spans="3:21" s="5" customFormat="1" x14ac:dyDescent="0.3">
      <c r="U42" s="13"/>
    </row>
    <row r="43" spans="3:21" s="5" customFormat="1" x14ac:dyDescent="0.3">
      <c r="U43" s="13"/>
    </row>
    <row r="44" spans="3:21" s="5" customFormat="1" x14ac:dyDescent="0.3">
      <c r="U44" s="13"/>
    </row>
    <row r="45" spans="3:21" s="5" customFormat="1" x14ac:dyDescent="0.3">
      <c r="U45" s="13"/>
    </row>
    <row r="46" spans="3:21" s="5" customFormat="1" x14ac:dyDescent="0.3">
      <c r="U46" s="13"/>
    </row>
    <row r="47" spans="3:21" s="5" customFormat="1" x14ac:dyDescent="0.3">
      <c r="U47" s="13"/>
    </row>
    <row r="48" spans="3:21" s="5" customFormat="1" x14ac:dyDescent="0.3">
      <c r="U48" s="13"/>
    </row>
    <row r="49" spans="21:21" s="5" customFormat="1" x14ac:dyDescent="0.3">
      <c r="U49" s="13"/>
    </row>
    <row r="50" spans="21:21" s="5" customFormat="1" x14ac:dyDescent="0.3">
      <c r="U50" s="13"/>
    </row>
    <row r="51" spans="21:21" s="5" customFormat="1" x14ac:dyDescent="0.3">
      <c r="U51" s="13"/>
    </row>
    <row r="52" spans="21:21" s="5" customFormat="1" x14ac:dyDescent="0.3">
      <c r="U52" s="13"/>
    </row>
    <row r="53" spans="21:21" s="5" customFormat="1" x14ac:dyDescent="0.3">
      <c r="U53" s="13"/>
    </row>
    <row r="54" spans="21:21" s="5" customFormat="1" x14ac:dyDescent="0.3">
      <c r="U54" s="13"/>
    </row>
    <row r="55" spans="21:21" s="5" customFormat="1" x14ac:dyDescent="0.3">
      <c r="U55" s="13"/>
    </row>
    <row r="56" spans="21:21" s="5" customFormat="1" x14ac:dyDescent="0.3">
      <c r="U56" s="13"/>
    </row>
    <row r="57" spans="21:21" s="5" customFormat="1" x14ac:dyDescent="0.3">
      <c r="U57" s="13"/>
    </row>
    <row r="58" spans="21:21" s="5" customFormat="1" x14ac:dyDescent="0.3">
      <c r="U58" s="13"/>
    </row>
    <row r="59" spans="21:21" s="5" customFormat="1" x14ac:dyDescent="0.3">
      <c r="U59" s="13"/>
    </row>
    <row r="60" spans="21:21" s="5" customFormat="1" x14ac:dyDescent="0.3">
      <c r="U60" s="13"/>
    </row>
    <row r="61" spans="21:21" s="5" customFormat="1" x14ac:dyDescent="0.3">
      <c r="U61" s="13"/>
    </row>
    <row r="62" spans="21:21" s="5" customFormat="1" x14ac:dyDescent="0.3">
      <c r="U62" s="13"/>
    </row>
    <row r="63" spans="21:21" s="5" customFormat="1" x14ac:dyDescent="0.3">
      <c r="U63" s="13"/>
    </row>
    <row r="64" spans="21:21" s="5" customFormat="1" x14ac:dyDescent="0.3">
      <c r="U64" s="13"/>
    </row>
    <row r="65" spans="21:21" s="5" customFormat="1" x14ac:dyDescent="0.3">
      <c r="U65" s="13"/>
    </row>
    <row r="66" spans="21:21" s="5" customFormat="1" x14ac:dyDescent="0.3">
      <c r="U66" s="13"/>
    </row>
    <row r="67" spans="21:21" s="5" customFormat="1" x14ac:dyDescent="0.3">
      <c r="U67" s="13"/>
    </row>
    <row r="68" spans="21:21" s="5" customFormat="1" x14ac:dyDescent="0.3">
      <c r="U68" s="13"/>
    </row>
    <row r="69" spans="21:21" s="5" customFormat="1" x14ac:dyDescent="0.3">
      <c r="U69" s="13"/>
    </row>
    <row r="70" spans="21:21" s="5" customFormat="1" x14ac:dyDescent="0.3">
      <c r="U70" s="13"/>
    </row>
    <row r="71" spans="21:21" s="5" customFormat="1" x14ac:dyDescent="0.3">
      <c r="U71" s="13"/>
    </row>
    <row r="72" spans="21:21" s="5" customFormat="1" x14ac:dyDescent="0.3">
      <c r="U72" s="13"/>
    </row>
    <row r="73" spans="21:21" s="5" customFormat="1" x14ac:dyDescent="0.3">
      <c r="U73" s="13"/>
    </row>
    <row r="74" spans="21:21" s="5" customFormat="1" x14ac:dyDescent="0.3">
      <c r="U74" s="13"/>
    </row>
    <row r="75" spans="21:21" s="5" customFormat="1" x14ac:dyDescent="0.3">
      <c r="U75" s="13"/>
    </row>
    <row r="76" spans="21:21" s="5" customFormat="1" x14ac:dyDescent="0.3">
      <c r="U76" s="13"/>
    </row>
    <row r="77" spans="21:21" s="5" customFormat="1" x14ac:dyDescent="0.3">
      <c r="U77" s="13"/>
    </row>
    <row r="78" spans="21:21" s="5" customFormat="1" x14ac:dyDescent="0.3">
      <c r="U78" s="13"/>
    </row>
    <row r="79" spans="21:21" s="5" customFormat="1" x14ac:dyDescent="0.3">
      <c r="U79" s="13"/>
    </row>
    <row r="80" spans="21:21" s="5" customFormat="1" x14ac:dyDescent="0.3">
      <c r="U80" s="13"/>
    </row>
    <row r="81" spans="21:21" s="5" customFormat="1" x14ac:dyDescent="0.3">
      <c r="U81" s="13"/>
    </row>
    <row r="82" spans="21:21" s="5" customFormat="1" x14ac:dyDescent="0.3">
      <c r="U82" s="13"/>
    </row>
    <row r="83" spans="21:21" s="5" customFormat="1" x14ac:dyDescent="0.3">
      <c r="U83" s="13"/>
    </row>
    <row r="84" spans="21:21" s="5" customFormat="1" x14ac:dyDescent="0.3">
      <c r="U84" s="13"/>
    </row>
    <row r="85" spans="21:21" s="5" customFormat="1" x14ac:dyDescent="0.3">
      <c r="U85" s="13"/>
    </row>
    <row r="86" spans="21:21" s="5" customFormat="1" x14ac:dyDescent="0.3">
      <c r="U86" s="13"/>
    </row>
    <row r="87" spans="21:21" s="5" customFormat="1" x14ac:dyDescent="0.3">
      <c r="U87" s="13"/>
    </row>
    <row r="88" spans="21:21" s="5" customFormat="1" x14ac:dyDescent="0.3">
      <c r="U88" s="13"/>
    </row>
    <row r="89" spans="21:21" s="5" customFormat="1" x14ac:dyDescent="0.3">
      <c r="U89" s="13"/>
    </row>
    <row r="90" spans="21:21" s="5" customFormat="1" x14ac:dyDescent="0.3">
      <c r="U90" s="13"/>
    </row>
    <row r="91" spans="21:21" s="5" customFormat="1" x14ac:dyDescent="0.3">
      <c r="U91" s="13"/>
    </row>
    <row r="92" spans="21:21" s="5" customFormat="1" x14ac:dyDescent="0.3">
      <c r="U92" s="13"/>
    </row>
    <row r="93" spans="21:21" s="5" customFormat="1" x14ac:dyDescent="0.3">
      <c r="U93" s="13"/>
    </row>
    <row r="94" spans="21:21" s="5" customFormat="1" x14ac:dyDescent="0.3">
      <c r="U94" s="13"/>
    </row>
    <row r="95" spans="21:21" s="5" customFormat="1" x14ac:dyDescent="0.3">
      <c r="U95" s="13"/>
    </row>
    <row r="96" spans="21:21" s="5" customFormat="1" x14ac:dyDescent="0.3">
      <c r="U96" s="13"/>
    </row>
    <row r="97" spans="21:21" s="5" customFormat="1" x14ac:dyDescent="0.3">
      <c r="U97" s="13"/>
    </row>
    <row r="98" spans="21:21" s="5" customFormat="1" x14ac:dyDescent="0.3">
      <c r="U98" s="13"/>
    </row>
    <row r="99" spans="21:21" s="5" customFormat="1" x14ac:dyDescent="0.3">
      <c r="U99" s="13"/>
    </row>
    <row r="100" spans="21:21" s="5" customFormat="1" x14ac:dyDescent="0.3">
      <c r="U100" s="13"/>
    </row>
    <row r="101" spans="21:21" s="5" customFormat="1" x14ac:dyDescent="0.3">
      <c r="U101" s="13"/>
    </row>
    <row r="102" spans="21:21" s="5" customFormat="1" x14ac:dyDescent="0.3">
      <c r="U102" s="13"/>
    </row>
    <row r="103" spans="21:21" s="5" customFormat="1" x14ac:dyDescent="0.3">
      <c r="U103" s="13"/>
    </row>
    <row r="104" spans="21:21" s="5" customFormat="1" x14ac:dyDescent="0.3">
      <c r="U104" s="13"/>
    </row>
    <row r="105" spans="21:21" s="5" customFormat="1" x14ac:dyDescent="0.3">
      <c r="U105" s="13"/>
    </row>
    <row r="106" spans="21:21" s="5" customFormat="1" x14ac:dyDescent="0.3">
      <c r="U106" s="13"/>
    </row>
    <row r="107" spans="21:21" s="5" customFormat="1" x14ac:dyDescent="0.3">
      <c r="U107" s="13"/>
    </row>
    <row r="108" spans="21:21" s="5" customFormat="1" x14ac:dyDescent="0.3">
      <c r="U108" s="13"/>
    </row>
    <row r="109" spans="21:21" s="5" customFormat="1" x14ac:dyDescent="0.3">
      <c r="U109" s="13"/>
    </row>
    <row r="110" spans="21:21" s="5" customFormat="1" x14ac:dyDescent="0.3">
      <c r="U110" s="13"/>
    </row>
    <row r="111" spans="21:21" s="5" customFormat="1" x14ac:dyDescent="0.3">
      <c r="U111" s="13"/>
    </row>
    <row r="112" spans="21:21" s="5" customFormat="1" x14ac:dyDescent="0.3">
      <c r="U112" s="13"/>
    </row>
    <row r="113" spans="21:21" s="5" customFormat="1" x14ac:dyDescent="0.3">
      <c r="U113" s="13"/>
    </row>
    <row r="114" spans="21:21" s="5" customFormat="1" x14ac:dyDescent="0.3">
      <c r="U114" s="13"/>
    </row>
    <row r="115" spans="21:21" s="5" customFormat="1" x14ac:dyDescent="0.3">
      <c r="U115" s="13"/>
    </row>
    <row r="116" spans="21:21" s="5" customFormat="1" x14ac:dyDescent="0.3">
      <c r="U116" s="13"/>
    </row>
    <row r="117" spans="21:21" s="5" customFormat="1" x14ac:dyDescent="0.3">
      <c r="U117" s="13"/>
    </row>
    <row r="118" spans="21:21" s="5" customFormat="1" x14ac:dyDescent="0.3">
      <c r="U118" s="13"/>
    </row>
    <row r="119" spans="21:21" s="5" customFormat="1" x14ac:dyDescent="0.3">
      <c r="U119" s="13"/>
    </row>
    <row r="120" spans="21:21" s="5" customFormat="1" x14ac:dyDescent="0.3">
      <c r="U120" s="13"/>
    </row>
    <row r="121" spans="21:21" s="5" customFormat="1" x14ac:dyDescent="0.3">
      <c r="U121" s="13"/>
    </row>
    <row r="122" spans="21:21" s="5" customFormat="1" x14ac:dyDescent="0.3">
      <c r="U122" s="13"/>
    </row>
    <row r="123" spans="21:21" s="5" customFormat="1" x14ac:dyDescent="0.3">
      <c r="U123" s="13"/>
    </row>
    <row r="124" spans="21:21" s="5" customFormat="1" x14ac:dyDescent="0.3">
      <c r="U124" s="13"/>
    </row>
    <row r="125" spans="21:21" s="5" customFormat="1" x14ac:dyDescent="0.3">
      <c r="U125" s="13"/>
    </row>
    <row r="126" spans="21:21" s="5" customFormat="1" x14ac:dyDescent="0.3">
      <c r="U126" s="13"/>
    </row>
    <row r="127" spans="21:21" s="5" customFormat="1" x14ac:dyDescent="0.3">
      <c r="U127" s="13"/>
    </row>
  </sheetData>
  <customSheetViews>
    <customSheetView guid="{5B535C6A-3994-47D5-8C74-51228F120C36}" scale="55" hiddenRows="1" topLeftCell="A46">
      <selection activeCell="V50" sqref="V50"/>
      <pageMargins left="0.7" right="0.7" top="0.75" bottom="0.75" header="0.3" footer="0.3"/>
      <pageSetup paperSize="9" orientation="portrait" r:id="rId1"/>
    </customSheetView>
    <customSheetView guid="{F8E1FBCA-4E7C-4C14-98DB-0A729AFA7932}" scale="70" topLeftCell="A13">
      <selection activeCell="AF15" sqref="AF15"/>
      <pageMargins left="0.7" right="0.7" top="0.75" bottom="0.75" header="0.3" footer="0.3"/>
      <pageSetup paperSize="9" orientation="portrait" r:id="rId2"/>
    </customSheetView>
    <customSheetView guid="{5E448D01-B807-455F-AB12-2AB8C8056A79}" scale="85" topLeftCell="A16">
      <selection activeCell="W19" sqref="W19"/>
      <pageMargins left="0.7" right="0.7" top="0.75" bottom="0.75" header="0.3" footer="0.3"/>
      <pageSetup paperSize="9" orientation="portrait" r:id="rId3"/>
    </customSheetView>
  </customSheetViews>
  <mergeCells count="23">
    <mergeCell ref="C11:C15"/>
    <mergeCell ref="D11:P11"/>
    <mergeCell ref="D12:N12"/>
    <mergeCell ref="O14:O15"/>
    <mergeCell ref="P14:P15"/>
    <mergeCell ref="O12:P13"/>
    <mergeCell ref="L14:M14"/>
    <mergeCell ref="S1:W1"/>
    <mergeCell ref="C6:W6"/>
    <mergeCell ref="R11:R15"/>
    <mergeCell ref="S11:S15"/>
    <mergeCell ref="T11:T15"/>
    <mergeCell ref="U11:U15"/>
    <mergeCell ref="V11:V15"/>
    <mergeCell ref="W11:W15"/>
    <mergeCell ref="N13:N15"/>
    <mergeCell ref="B5:W5"/>
    <mergeCell ref="D13:M13"/>
    <mergeCell ref="D14:F14"/>
    <mergeCell ref="G14:I14"/>
    <mergeCell ref="B11:B15"/>
    <mergeCell ref="J14:K14"/>
    <mergeCell ref="Q11:Q15"/>
  </mergeCells>
  <pageMargins left="0.23622047244094491" right="0.23622047244094491" top="0.74803149606299213" bottom="0.74803149606299213" header="0.31496062992125984" footer="0.31496062992125984"/>
  <pageSetup paperSize="9" scale="45" fitToHeight="1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B535C6A-3994-47D5-8C74-51228F120C3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10</vt:lpstr>
      <vt:lpstr>Лист1</vt:lpstr>
      <vt:lpstr>'Приложение 10'!Заголовки_для_печати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Журомский Иван Витальевич</cp:lastModifiedBy>
  <cp:lastPrinted>2022-02-09T06:34:32Z</cp:lastPrinted>
  <dcterms:created xsi:type="dcterms:W3CDTF">2019-02-13T05:28:56Z</dcterms:created>
  <dcterms:modified xsi:type="dcterms:W3CDTF">2024-07-08T06:50:23Z</dcterms:modified>
</cp:coreProperties>
</file>