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N12" i="3"/>
  <c r="N7" i="3" s="1"/>
  <c r="M12" i="3"/>
  <c r="M7" i="3" s="1"/>
  <c r="L12" i="3"/>
  <c r="K12" i="3"/>
  <c r="J12" i="3"/>
  <c r="J7" i="3" s="1"/>
  <c r="I12" i="3"/>
  <c r="I7" i="3" s="1"/>
  <c r="H12" i="3"/>
  <c r="P8" i="3"/>
  <c r="O8" i="3"/>
  <c r="N8" i="3"/>
  <c r="M8" i="3"/>
  <c r="L8" i="3"/>
  <c r="L7" i="3" s="1"/>
  <c r="K8" i="3"/>
  <c r="K7" i="3" s="1"/>
  <c r="J8" i="3"/>
  <c r="I8" i="3"/>
  <c r="H8" i="3"/>
  <c r="H7" i="3" s="1"/>
  <c r="G8" i="3"/>
  <c r="F8" i="3"/>
  <c r="E8" i="3"/>
  <c r="P7" i="3"/>
  <c r="O7" i="3"/>
  <c r="G12" i="3" l="1"/>
  <c r="G7" i="3" s="1"/>
  <c r="F12" i="3"/>
  <c r="F7" i="3" s="1"/>
  <c r="E12" i="3"/>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<sst xmlns="http://schemas.openxmlformats.org/spreadsheetml/2006/main" count="2632" uniqueCount="875">
  <si>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</si>
  <si>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</si>
  <si>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</si>
  <si>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</si>
  <si>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</si>
  <si>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</si>
  <si>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</si>
  <si>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</si>
  <si>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</si>
  <si>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</si>
  <si>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</si>
  <si>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</si>
  <si>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</si>
  <si>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</si>
  <si>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</si>
  <si>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</si>
  <si>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</si>
  <si>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</si>
  <si>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</si>
  <si>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</si>
  <si>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</si>
  <si>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</si>
  <si>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</si>
  <si>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</si>
  <si>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</si>
  <si>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</si>
  <si>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</si>
  <si>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</si>
  <si>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</si>
  <si>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</si>
  <si>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</si>
  <si>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</si>
  <si>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</si>
  <si>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</si>
  <si>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</si>
  <si>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</si>
  <si>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</si>
  <si>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</si>
  <si>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</si>
  <si>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</si>
  <si>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</si>
  <si>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</si>
  <si>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</si>
  <si>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</si>
  <si>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</si>
  <si>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</si>
  <si>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</si>
  <si>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</si>
  <si>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</si>
  <si>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</si>
  <si>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</si>
  <si>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</si>
  <si>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</si>
  <si>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</si>
  <si>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</si>
  <si>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</si>
  <si>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</si>
  <si>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</si>
  <si>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</si>
  <si>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</si>
  <si>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</si>
  <si>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</si>
  <si>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</si>
  <si>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</si>
  <si>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</si>
  <si>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</si>
  <si>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</si>
  <si>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</si>
  <si>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</si>
  <si>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</si>
  <si>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</si>
  <si>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</si>
  <si>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</si>
  <si>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</si>
  <si>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</si>
  <si>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</si>
  <si>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</si>
  <si>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</si>
  <si>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</si>
  <si>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</si>
  <si>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</si>
  <si>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</si>
  <si>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</si>
  <si>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</si>
  <si>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</si>
  <si>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</si>
  <si>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</si>
  <si>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</si>
  <si>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</si>
  <si>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</si>
  <si>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</si>
  <si>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</si>
  <si>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</si>
  <si>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</si>
  <si>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</si>
  <si>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</si>
  <si>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</si>
  <si>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</si>
  <si>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</si>
  <si>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</si>
  <si>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</si>
  <si>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</si>
  <si>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</si>
  <si>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</si>
  <si>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</si>
  <si>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</si>
  <si>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</si>
  <si>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</si>
  <si>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</si>
  <si>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</si>
  <si>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</si>
  <si>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</si>
  <si>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</si>
  <si>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</si>
  <si>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</si>
  <si>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</si>
  <si>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</si>
  <si>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</si>
  <si>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</si>
  <si>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</si>
  <si>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</si>
  <si>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</si>
  <si>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</si>
  <si>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</si>
  <si>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</si>
  <si>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</si>
  <si>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</si>
  <si>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</si>
  <si>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</si>
  <si>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</si>
  <si>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</si>
  <si>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</si>
  <si>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</si>
  <si>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</si>
  <si>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</si>
  <si>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</si>
  <si>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</si>
  <si>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</si>
  <si>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</si>
  <si>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</si>
  <si>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</si>
  <si>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</si>
  <si>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</si>
  <si>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</si>
  <si>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</si>
  <si>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</si>
  <si>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</si>
  <si>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</si>
  <si>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</si>
  <si>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</si>
  <si>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</si>
  <si>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</si>
  <si>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</si>
  <si>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</si>
  <si>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</si>
  <si>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</si>
  <si>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</si>
  <si>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</si>
  <si>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</si>
  <si>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</si>
  <si>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</si>
  <si>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</si>
  <si>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</si>
  <si>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</si>
  <si>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</si>
  <si>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</si>
  <si>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</si>
  <si>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</si>
  <si>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</si>
  <si>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</si>
  <si>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</si>
  <si>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</si>
  <si>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</si>
  <si>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</si>
  <si>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</si>
  <si>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</si>
  <si>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</si>
  <si>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</si>
  <si>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</si>
  <si>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</si>
  <si>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</si>
  <si>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</si>
  <si>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</si>
  <si>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</si>
  <si>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</si>
  <si>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</si>
  <si>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</si>
  <si>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</si>
  <si>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</si>
  <si>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</si>
  <si>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</si>
  <si>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</si>
  <si>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</si>
  <si>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</si>
  <si>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</si>
  <si>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</si>
  <si>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</si>
  <si>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</si>
  <si>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</si>
  <si>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</si>
  <si>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</si>
  <si>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</si>
  <si>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</si>
  <si>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</si>
  <si>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</si>
  <si>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</si>
  <si>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</si>
  <si>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</si>
  <si>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</si>
  <si>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</si>
  <si>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</si>
  <si>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</si>
  <si>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</si>
  <si>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</si>
  <si>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</si>
  <si>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</si>
  <si>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</si>
  <si>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</si>
  <si>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</si>
  <si>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</si>
  <si>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</si>
  <si>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</si>
  <si>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</si>
  <si>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</si>
  <si>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</si>
  <si>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</si>
  <si>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</si>
  <si>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</si>
  <si>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</si>
  <si>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</si>
  <si>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</si>
  <si>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</si>
  <si>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</si>
  <si>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</si>
  <si>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</si>
  <si>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</si>
  <si>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</si>
  <si>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</si>
  <si>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</si>
  <si>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</si>
  <si>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</si>
  <si>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</si>
  <si>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</si>
  <si>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</si>
  <si>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</si>
  <si>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</si>
  <si>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</si>
  <si>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</si>
  <si>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</si>
  <si>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</si>
  <si>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</si>
  <si>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</si>
  <si>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</si>
  <si>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</si>
  <si>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</si>
  <si>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</si>
  <si>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</si>
  <si>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</si>
  <si>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</si>
  <si>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</si>
  <si>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</si>
  <si>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</si>
  <si>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</si>
  <si>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</si>
  <si>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</si>
  <si>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</si>
  <si>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</si>
  <si>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</si>
  <si>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</si>
  <si>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</si>
  <si>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</si>
  <si>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</si>
  <si>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</si>
  <si>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</si>
  <si>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</si>
  <si>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</si>
  <si>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</si>
  <si>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</si>
  <si>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</si>
  <si>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</si>
  <si>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</si>
  <si>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</si>
  <si>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</si>
  <si>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</si>
  <si>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</si>
  <si>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</si>
  <si>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</si>
  <si>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</si>
  <si>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</si>
  <si>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</si>
  <si>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</si>
  <si>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</si>
  <si>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</si>
  <si>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</si>
  <si>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</si>
  <si>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</si>
  <si>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</si>
  <si>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</si>
  <si>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</si>
  <si>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</si>
  <si>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</si>
  <si>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</si>
  <si>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</si>
  <si>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</si>
  <si>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</si>
  <si>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</si>
  <si>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</si>
  <si>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</si>
  <si>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</si>
  <si>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</si>
  <si>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</si>
  <si>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</si>
  <si>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</si>
  <si>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</si>
  <si>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</si>
  <si>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</si>
  <si>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</si>
  <si>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</si>
  <si>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</si>
  <si>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</si>
  <si>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</si>
  <si>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</si>
  <si>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</si>
  <si>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</si>
  <si>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</si>
  <si>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</si>
  <si>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</si>
  <si>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</si>
  <si>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</si>
  <si>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</si>
  <si>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</si>
  <si>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</si>
  <si>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</si>
  <si>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</si>
  <si>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</si>
  <si>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</si>
  <si>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</si>
  <si>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</si>
  <si>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</si>
  <si>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</si>
  <si>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</si>
  <si>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</si>
  <si>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</si>
  <si>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</si>
  <si>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</si>
  <si>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</si>
  <si>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</si>
  <si>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</si>
  <si>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</si>
  <si>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</si>
  <si>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</si>
  <si>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</si>
  <si>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</si>
  <si>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</si>
  <si>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</si>
  <si>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</si>
  <si>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</si>
  <si>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</si>
  <si>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</si>
  <si>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</si>
  <si>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</si>
  <si>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</si>
  <si>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</si>
  <si>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</si>
  <si>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</si>
  <si>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</si>
  <si>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</si>
  <si>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</si>
  <si>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</si>
  <si>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</si>
  <si>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</si>
  <si>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</si>
  <si>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</si>
  <si>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</si>
  <si>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</si>
  <si>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</si>
  <si>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</si>
  <si>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</si>
  <si>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</si>
  <si>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</si>
  <si>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</si>
  <si>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</si>
  <si>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</si>
  <si>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</si>
  <si>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</si>
  <si>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</si>
  <si>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</si>
  <si>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</si>
  <si>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</si>
  <si>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</si>
  <si>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</si>
  <si>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</si>
  <si>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</si>
  <si>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</si>
  <si>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</si>
  <si>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</si>
  <si>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</si>
  <si>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</si>
  <si>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</si>
  <si>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</si>
  <si>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</si>
  <si>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</si>
  <si>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</si>
  <si>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</si>
  <si>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</si>
  <si>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</si>
  <si>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</si>
  <si>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</si>
  <si>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</si>
  <si>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</si>
  <si>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</si>
  <si>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</si>
  <si>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</si>
  <si>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</si>
  <si>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</si>
  <si>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</si>
  <si>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</si>
  <si>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</si>
  <si>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</si>
  <si>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</si>
  <si>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</si>
  <si>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</si>
  <si>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</si>
  <si>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</si>
  <si>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</si>
  <si>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</si>
  <si>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</si>
  <si>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</si>
  <si>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</si>
  <si>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</si>
  <si>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</si>
  <si>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</si>
  <si>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</si>
  <si>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</si>
  <si>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</si>
  <si>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</si>
  <si>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</si>
  <si>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</si>
  <si>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</si>
  <si>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</si>
  <si>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</si>
  <si>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</si>
  <si>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</si>
  <si>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</si>
  <si>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</si>
  <si>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</si>
  <si>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</si>
  <si>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</si>
  <si>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</si>
  <si>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</si>
  <si>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</si>
  <si>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</si>
  <si>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</si>
  <si>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</si>
  <si>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</si>
  <si>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</si>
  <si>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</si>
  <si>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</si>
  <si>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</si>
  <si>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</si>
  <si>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</si>
  <si>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</si>
  <si>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</si>
  <si>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</si>
  <si>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</si>
  <si>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</si>
  <si>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</si>
  <si>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</si>
  <si>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</si>
  <si>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</si>
  <si>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</si>
  <si>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</si>
  <si>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</si>
  <si>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</si>
  <si>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</si>
  <si>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</si>
  <si>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</si>
  <si>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</si>
  <si>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</si>
  <si>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</si>
  <si>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</si>
  <si>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</si>
  <si>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</si>
  <si>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</si>
  <si>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</si>
  <si>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</si>
  <si>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</si>
  <si>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</si>
  <si>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</si>
  <si>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</si>
  <si>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</si>
  <si>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</si>
  <si>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</si>
  <si>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</si>
  <si>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</si>
  <si>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</si>
  <si>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</si>
  <si>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</si>
  <si>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</si>
  <si>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</si>
  <si>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</si>
  <si>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</si>
  <si>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</si>
  <si>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</si>
  <si>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</si>
  <si>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</si>
  <si>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</si>
  <si>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</si>
  <si>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</si>
  <si>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</si>
  <si>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</si>
  <si>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</si>
  <si>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</si>
  <si>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</si>
  <si>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</si>
  <si>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</si>
  <si>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</si>
  <si>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</si>
  <si>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</si>
  <si>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</si>
  <si>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</si>
  <si>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</si>
  <si>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</si>
  <si>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</si>
  <si>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</si>
  <si>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</si>
  <si>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</si>
  <si>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</si>
  <si>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</si>
  <si>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</si>
  <si>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</si>
  <si>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</si>
  <si>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</si>
  <si>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</si>
  <si>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</si>
  <si>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</si>
  <si>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</si>
  <si>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</si>
  <si>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</si>
  <si>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</si>
  <si>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</si>
  <si>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</si>
  <si>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</si>
  <si>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</si>
  <si>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</si>
  <si>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</si>
  <si>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</si>
  <si>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</si>
  <si>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</si>
  <si>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</si>
  <si>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</si>
  <si>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</si>
  <si>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</si>
  <si>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</si>
  <si>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</si>
  <si>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</si>
  <si>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</si>
  <si>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</si>
  <si>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</si>
  <si>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</si>
  <si>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</si>
  <si>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</si>
  <si>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</si>
  <si>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</si>
  <si>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</si>
  <si>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</si>
  <si>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</si>
  <si>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</si>
  <si>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</si>
  <si>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</si>
  <si>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</si>
  <si>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</si>
  <si>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</si>
  <si>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</si>
  <si>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</si>
  <si>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</si>
  <si>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</si>
  <si>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</si>
  <si>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</si>
  <si>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</si>
  <si>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</si>
  <si>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</si>
  <si>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</si>
  <si>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</si>
  <si>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</si>
  <si>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</si>
  <si>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</si>
  <si>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</si>
  <si>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</si>
  <si>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</si>
  <si>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</si>
  <si>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</si>
  <si>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</si>
  <si>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</si>
  <si>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</si>
  <si>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</si>
  <si>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</si>
  <si>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</si>
  <si>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</si>
  <si>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</si>
  <si>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</si>
  <si>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</si>
  <si>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</si>
  <si>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</si>
  <si>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</si>
  <si>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</si>
  <si>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</si>
  <si>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</si>
  <si>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</si>
  <si>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</si>
  <si>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</si>
  <si>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</si>
  <si>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</si>
  <si>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</si>
  <si>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</si>
  <si>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</si>
  <si>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</si>
  <si>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</si>
  <si>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</si>
  <si>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</si>
  <si>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</si>
  <si>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</si>
  <si>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</si>
  <si>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</si>
  <si>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</si>
  <si>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</si>
  <si>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</si>
  <si>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</si>
  <si>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</si>
  <si>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</si>
  <si>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</si>
  <si>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</si>
  <si>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</si>
  <si>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</si>
  <si>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</si>
  <si>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</si>
  <si>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</si>
  <si>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</si>
  <si>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</si>
  <si>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</si>
  <si>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</si>
  <si>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</si>
  <si>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</si>
  <si>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</si>
  <si>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</si>
  <si>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</si>
  <si>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</si>
  <si>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</si>
  <si>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</si>
  <si>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</si>
  <si>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</si>
  <si>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</si>
  <si>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</si>
  <si>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</si>
  <si>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</si>
  <si>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</si>
  <si>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</si>
  <si>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</si>
  <si>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</si>
  <si>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</si>
  <si>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</si>
  <si>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</si>
  <si>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</si>
  <si>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</si>
  <si>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</si>
  <si>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</si>
  <si>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</si>
  <si>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</si>
  <si>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</si>
  <si>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</si>
  <si>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</si>
  <si>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</si>
  <si>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</si>
  <si>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</si>
  <si>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</si>
  <si>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</si>
  <si>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</si>
  <si>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</si>
  <si>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</si>
  <si>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</si>
  <si>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</si>
  <si>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</si>
  <si>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</si>
  <si>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</si>
  <si>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</si>
  <si>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</si>
  <si>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</si>
  <si>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</si>
  <si>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</si>
  <si>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</si>
  <si>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</si>
  <si>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</si>
  <si>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</si>
  <si>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</si>
  <si>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</si>
  <si>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</si>
  <si>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</si>
  <si>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</si>
  <si>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</si>
  <si>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</si>
  <si>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</si>
  <si>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</si>
  <si>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</si>
  <si>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</si>
  <si>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</si>
  <si>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</si>
  <si>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</si>
  <si>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</si>
  <si>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</si>
  <si>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</si>
  <si>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</si>
  <si>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</si>
  <si>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</si>
  <si>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</si>
  <si>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</si>
  <si>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</si>
  <si>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</si>
  <si>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</si>
  <si>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</si>
  <si>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</si>
  <si>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</si>
  <si>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</si>
  <si>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</si>
  <si>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</si>
  <si>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</si>
  <si>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</si>
  <si>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</si>
  <si>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</si>
  <si>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</si>
  <si>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</si>
  <si>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</si>
  <si>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</si>
  <si>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</si>
  <si>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</si>
  <si>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</si>
  <si>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</si>
  <si>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</si>
  <si>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</si>
  <si>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</si>
  <si>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</si>
  <si>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</si>
  <si>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</si>
  <si>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</si>
  <si>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</si>
  <si>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</si>
  <si>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</si>
  <si>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</si>
  <si>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</si>
  <si>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</si>
  <si>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</si>
  <si>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</si>
  <si>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</si>
  <si>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</si>
  <si>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</si>
  <si>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</si>
  <si>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</si>
  <si>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</si>
  <si>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</si>
  <si>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</si>
  <si>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</si>
  <si>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</si>
  <si>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</si>
  <si>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</si>
  <si>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</si>
  <si>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</si>
  <si>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</si>
  <si>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</si>
  <si>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</si>
  <si>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</si>
  <si>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</si>
  <si>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</si>
  <si>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</si>
  <si>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</si>
  <si>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</si>
  <si>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</si>
  <si>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</si>
  <si>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</si>
  <si>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</si>
  <si>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</si>
  <si>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</si>
  <si>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</si>
  <si>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</si>
  <si>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</si>
  <si>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</si>
  <si>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</si>
  <si>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</si>
  <si>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</si>
  <si>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</si>
  <si>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</si>
  <si>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</si>
  <si>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</si>
  <si>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</si>
  <si>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</si>
  <si>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</si>
  <si>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</si>
  <si>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</si>
  <si>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</si>
  <si>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</si>
  <si>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</si>
  <si>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</si>
  <si>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</si>
  <si>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</si>
  <si>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</si>
  <si>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</si>
  <si>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</si>
  <si>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</si>
  <si>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</si>
  <si>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</si>
  <si>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</si>
  <si>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</si>
  <si>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</si>
  <si>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</si>
  <si>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</si>
  <si>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</si>
  <si>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</si>
  <si>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</si>
  <si>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</si>
  <si>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</si>
  <si>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</si>
  <si>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</si>
  <si>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</si>
  <si>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</si>
  <si>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</si>
  <si>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</si>
  <si>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</si>
  <si>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</si>
  <si>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</si>
  <si>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</si>
  <si>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</si>
  <si>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</si>
  <si>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</si>
  <si>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</si>
  <si>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</si>
  <si>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</si>
  <si>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</si>
  <si>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</si>
  <si>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</si>
  <si>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</si>
  <si>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</si>
  <si>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</si>
  <si>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</si>
  <si>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</si>
  <si>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</si>
  <si>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</si>
  <si>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</si>
  <si>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</si>
  <si>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</si>
  <si>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</si>
  <si>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</si>
  <si>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</si>
  <si>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</si>
  <si>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</si>
  <si>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15.06.2022 .                                                Информация размещена на официальном сайте ООО"РН-Сахалинморнефтегаз" 23.06.2022.                       </t>
    </r>
  </si>
  <si>
    <t>Замеры активных и реактивных нагрузок произведены 15 июня 2021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</si>
  <si>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</si>
  <si>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</si>
  <si>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</si>
  <si>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</si>
  <si>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</si>
  <si>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</si>
  <si>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</si>
  <si>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</si>
  <si>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</si>
  <si>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</si>
  <si>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</si>
  <si>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</si>
  <si>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</si>
  <si>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</si>
  <si>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</si>
  <si>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</si>
  <si>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</si>
  <si>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</si>
  <si>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</si>
  <si>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</si>
  <si>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апрель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</si>
</sst>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1">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870</v>
      </c>
      <c r="B1" s="4"/>
    </row>
    <row r="2" spans="1:3">
      <c r="A2" s="119"/>
      <c r="B2" s="4"/>
    </row>
    <row r="3" spans="1:3" s="54" customFormat="1" ht="60.75">
      <c r="A3" s="127" t="s">
        <v>129</v>
      </c>
      <c r="B3" s="128" t="s">
        <v>25</v>
      </c>
      <c r="C3" s="129" t="s">
        <v>849</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5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26</v>
      </c>
    </row>
    <row r="10" spans="1:3" s="132" customFormat="1" ht="60.75">
      <c r="A10" s="38" t="s">
        <v>745</v>
      </c>
      <c r="B10" s="73" t="s">
        <v>743</v>
      </c>
      <c r="C10" s="6" t="s">
        <v>26</v>
      </c>
    </row>
    <row r="11" spans="1:3" s="132" customFormat="1" ht="60.75">
      <c r="A11" s="39" t="s">
        <v>127</v>
      </c>
      <c r="B11" s="73" t="s">
        <v>743</v>
      </c>
      <c r="C11" s="6" t="s">
        <v>26</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6" t="s">
        <v>26</v>
      </c>
    </row>
    <row r="19" spans="1:3" s="132" customFormat="1" ht="40.5">
      <c r="A19" s="38" t="s">
        <v>118</v>
      </c>
      <c r="B19" s="73" t="s">
        <v>840</v>
      </c>
      <c r="C19" s="6" t="s">
        <v>26</v>
      </c>
    </row>
    <row r="20" spans="1:3" s="132" customFormat="1" ht="40.5">
      <c r="A20" s="38" t="s">
        <v>119</v>
      </c>
      <c r="B20" s="73" t="s">
        <v>771</v>
      </c>
      <c r="C20" s="6" t="s">
        <v>26</v>
      </c>
    </row>
    <row r="21" spans="1:3" s="132" customFormat="1" ht="263.25">
      <c r="A21" s="38" t="s">
        <v>120</v>
      </c>
      <c r="B21" s="74" t="s">
        <v>757</v>
      </c>
      <c r="C21" s="7" t="s">
        <v>763</v>
      </c>
    </row>
    <row r="22" spans="1:3" s="132" customFormat="1" ht="202.5">
      <c r="A22" s="38" t="s">
        <v>121</v>
      </c>
      <c r="B22" s="74" t="s">
        <v>758</v>
      </c>
      <c r="C22" s="7" t="s">
        <v>65</v>
      </c>
    </row>
    <row r="23" spans="1:3" s="132" customFormat="1" ht="101.25" hidden="1">
      <c r="A23" s="134" t="s">
        <v>741</v>
      </c>
      <c r="B23" s="135" t="s">
        <v>110</v>
      </c>
      <c r="C23" s="6" t="s">
        <v>26</v>
      </c>
    </row>
    <row r="24" spans="1:3" s="132" customFormat="1">
      <c r="A24" s="41" t="s">
        <v>742</v>
      </c>
      <c r="B24" s="74" t="s">
        <v>743</v>
      </c>
      <c r="C24" s="7" t="s">
        <v>26</v>
      </c>
    </row>
    <row r="25" spans="1:3" s="132" customFormat="1" ht="81">
      <c r="A25" s="38" t="s">
        <v>122</v>
      </c>
      <c r="B25" s="74" t="s">
        <v>759</v>
      </c>
      <c r="C25" s="6" t="s">
        <v>26</v>
      </c>
    </row>
    <row r="26" spans="1:3" s="132" customFormat="1" ht="222.75">
      <c r="A26" s="38" t="s">
        <v>123</v>
      </c>
      <c r="B26" s="74" t="s">
        <v>760</v>
      </c>
      <c r="C26" s="6" t="s">
        <v>62</v>
      </c>
    </row>
    <row r="27" spans="1:3" s="132" customFormat="1" ht="263.25" hidden="1">
      <c r="A27" s="134" t="s">
        <v>124</v>
      </c>
      <c r="B27" s="135" t="s">
        <v>823</v>
      </c>
      <c r="C27" s="6" t="s">
        <v>26</v>
      </c>
    </row>
    <row r="28" spans="1:3" s="132" customFormat="1" ht="141.75">
      <c r="A28" s="38" t="s">
        <v>125</v>
      </c>
      <c r="B28" s="73" t="s">
        <v>756</v>
      </c>
      <c r="C28" s="7" t="s">
        <v>61</v>
      </c>
    </row>
    <row r="29" spans="1:3" s="132" customFormat="1" ht="81">
      <c r="A29" s="38" t="s">
        <v>126</v>
      </c>
      <c r="B29" s="73" t="s">
        <v>761</v>
      </c>
      <c r="C29" s="7" t="s">
        <v>26</v>
      </c>
    </row>
    <row r="30" spans="1:3" s="132" customFormat="1" ht="202.5">
      <c r="A30" s="38" t="s">
        <v>854</v>
      </c>
      <c r="B30" s="73" t="s">
        <v>855</v>
      </c>
      <c r="C30" s="7" t="s">
        <v>856</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870</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871</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871</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853</v>
      </c>
      <c r="H19" s="7" t="s">
        <v>852</v>
      </c>
      <c r="I19" s="6" t="s">
        <v>26</v>
      </c>
      <c r="J19" s="6" t="s">
        <v>26</v>
      </c>
      <c r="K19" s="7" t="s">
        <v>735</v>
      </c>
      <c r="L19" s="6" t="s">
        <v>26</v>
      </c>
      <c r="M19" s="7" t="s">
        <v>851</v>
      </c>
      <c r="N19" s="7" t="s">
        <v>872</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873</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854</v>
      </c>
      <c r="B30" s="73" t="s">
        <v>855</v>
      </c>
      <c r="C30" s="7" t="s">
        <v>856</v>
      </c>
      <c r="D30" s="7" t="s">
        <v>856</v>
      </c>
      <c r="E30" s="7" t="s">
        <v>856</v>
      </c>
      <c r="F30" s="7" t="s">
        <v>856</v>
      </c>
      <c r="G30" s="7" t="s">
        <v>856</v>
      </c>
      <c r="H30" s="7" t="s">
        <v>856</v>
      </c>
      <c r="I30" s="7" t="s">
        <v>856</v>
      </c>
      <c r="J30" s="7" t="s">
        <v>856</v>
      </c>
      <c r="K30" s="7" t="s">
        <v>856</v>
      </c>
      <c r="L30" s="7" t="s">
        <v>856</v>
      </c>
      <c r="M30" s="7" t="s">
        <v>856</v>
      </c>
      <c r="N30" s="7" t="s">
        <v>856</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49" t="s">
        <v>67</v>
      </c>
      <c r="B1" s="149"/>
      <c r="C1" s="149"/>
      <c r="D1" s="149"/>
      <c r="E1" s="149"/>
      <c r="F1" s="149"/>
      <c r="G1" s="149"/>
      <c r="H1" s="149"/>
      <c r="I1" s="149"/>
      <c r="J1" s="149"/>
      <c r="K1" s="149"/>
      <c r="L1" s="149"/>
      <c r="M1" s="149"/>
    </row>
    <row r="2" spans="1:13">
      <c r="A2" s="149" t="s">
        <v>68</v>
      </c>
      <c r="B2" s="149"/>
      <c r="C2" s="149"/>
      <c r="D2" s="149"/>
      <c r="E2" s="149"/>
      <c r="F2" s="149"/>
      <c r="G2" s="149"/>
      <c r="H2" s="149"/>
      <c r="I2" s="149"/>
      <c r="J2" s="149"/>
      <c r="K2" s="149"/>
      <c r="L2" s="149"/>
      <c r="M2" s="149"/>
    </row>
    <row r="3" spans="1:13">
      <c r="A3" s="149" t="s">
        <v>837</v>
      </c>
      <c r="B3" s="149"/>
      <c r="C3" s="149"/>
      <c r="D3" s="149"/>
      <c r="E3" s="149"/>
      <c r="F3" s="149"/>
      <c r="G3" s="149"/>
      <c r="H3" s="149"/>
      <c r="I3" s="149"/>
      <c r="J3" s="149"/>
      <c r="K3" s="149"/>
      <c r="L3" s="149"/>
      <c r="M3" s="149"/>
    </row>
    <row r="4" spans="1:13">
      <c r="A4" s="150" t="s">
        <v>874</v>
      </c>
      <c r="B4" s="150"/>
      <c r="C4" s="150"/>
      <c r="D4" s="150"/>
      <c r="E4" s="150"/>
      <c r="F4" s="150"/>
      <c r="G4" s="150"/>
      <c r="H4" s="150"/>
      <c r="I4" s="150"/>
      <c r="J4" s="150"/>
      <c r="K4" s="150"/>
      <c r="L4" s="150"/>
      <c r="M4" s="150"/>
    </row>
    <row r="5" spans="1:13">
      <c r="A5" s="139"/>
      <c r="B5" s="139"/>
      <c r="C5" s="139"/>
      <c r="D5" s="139"/>
      <c r="E5" s="139"/>
      <c r="F5" s="139"/>
      <c r="G5" s="139"/>
      <c r="H5" s="139"/>
      <c r="I5" s="139"/>
      <c r="J5" s="139"/>
      <c r="K5" s="139"/>
      <c r="L5" s="139"/>
      <c r="M5" s="139"/>
    </row>
    <row r="6" spans="1:13" ht="13.5" thickBot="1">
      <c r="A6" s="138"/>
    </row>
    <row r="7" spans="1:13" ht="69" customHeight="1">
      <c r="A7" s="151" t="s">
        <v>79</v>
      </c>
      <c r="B7" s="153" t="s">
        <v>69</v>
      </c>
      <c r="C7" s="154"/>
      <c r="D7" s="155"/>
      <c r="E7" s="153" t="s">
        <v>70</v>
      </c>
      <c r="F7" s="154"/>
      <c r="G7" s="155"/>
      <c r="H7" s="154" t="s">
        <v>71</v>
      </c>
      <c r="I7" s="154"/>
      <c r="J7" s="154"/>
      <c r="K7" s="153" t="s">
        <v>72</v>
      </c>
      <c r="L7" s="154"/>
      <c r="M7" s="155"/>
    </row>
    <row r="8" spans="1:13" ht="26.25" thickBot="1">
      <c r="A8" s="152"/>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76</v>
      </c>
      <c r="B10" s="143" t="s">
        <v>26</v>
      </c>
      <c r="C10" s="144" t="s">
        <v>26</v>
      </c>
      <c r="D10" s="145" t="s">
        <v>26</v>
      </c>
      <c r="E10" s="143" t="s">
        <v>26</v>
      </c>
      <c r="F10" s="144" t="s">
        <v>26</v>
      </c>
      <c r="G10" s="145" t="s">
        <v>26</v>
      </c>
      <c r="H10" s="143" t="s">
        <v>26</v>
      </c>
      <c r="I10" s="144" t="s">
        <v>26</v>
      </c>
      <c r="J10" s="145" t="s">
        <v>26</v>
      </c>
      <c r="K10" s="143" t="s">
        <v>26</v>
      </c>
      <c r="L10" s="144" t="s">
        <v>26</v>
      </c>
      <c r="M10" s="145" t="s">
        <v>26</v>
      </c>
    </row>
    <row r="11" spans="1:13" ht="13.5" thickBot="1">
      <c r="A11" s="33" t="s">
        <v>75</v>
      </c>
      <c r="B11" s="146">
        <f t="shared" ref="B11:D11" si="0">SUM(B9:B10)</f>
        <v>0</v>
      </c>
      <c r="C11" s="147">
        <f t="shared" si="0"/>
        <v>0</v>
      </c>
      <c r="D11" s="148">
        <f t="shared" si="0"/>
        <v>0</v>
      </c>
      <c r="E11" s="146">
        <f t="shared" ref="E11:M11" si="1">SUM(E9:E10)</f>
        <v>0</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7" t="s">
        <v>30</v>
      </c>
      <c r="B2" s="157"/>
      <c r="C2" s="157"/>
      <c r="D2" s="157"/>
      <c r="E2" s="157"/>
      <c r="F2" s="157"/>
    </row>
    <row r="3" spans="1:6" ht="28.5" customHeight="1">
      <c r="A3" s="156" t="s">
        <v>128</v>
      </c>
      <c r="B3" s="156"/>
      <c r="C3" s="156"/>
      <c r="D3" s="156"/>
      <c r="E3" s="156"/>
      <c r="F3" s="156"/>
    </row>
    <row r="4" spans="1:6">
      <c r="A4" s="158" t="s">
        <v>839</v>
      </c>
      <c r="B4" s="158"/>
      <c r="C4" s="158"/>
      <c r="D4" s="158"/>
      <c r="E4" s="158"/>
      <c r="F4" s="158"/>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3" t="s">
        <v>30</v>
      </c>
      <c r="B3" s="163"/>
      <c r="C3" s="163"/>
      <c r="D3" s="163"/>
      <c r="E3" s="163"/>
      <c r="F3" s="164"/>
      <c r="G3" s="164"/>
      <c r="H3" s="164"/>
    </row>
    <row r="4" spans="1:8" s="81" customFormat="1" ht="28.5" customHeight="1">
      <c r="A4" s="156" t="s">
        <v>734</v>
      </c>
      <c r="B4" s="156"/>
      <c r="C4" s="156"/>
      <c r="D4" s="156"/>
      <c r="E4" s="156"/>
      <c r="F4" s="165"/>
      <c r="G4" s="165"/>
      <c r="H4" s="165"/>
    </row>
    <row r="5" spans="1:8" s="81" customFormat="1">
      <c r="A5" s="158" t="s">
        <v>839</v>
      </c>
      <c r="B5" s="158"/>
      <c r="C5" s="158"/>
      <c r="D5" s="158"/>
      <c r="E5" s="158"/>
      <c r="F5" s="166"/>
      <c r="G5" s="166"/>
      <c r="H5" s="166"/>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59" t="s">
        <v>155</v>
      </c>
      <c r="B9" s="160"/>
      <c r="C9" s="160"/>
      <c r="D9" s="160"/>
      <c r="E9" s="160"/>
      <c r="F9" s="161"/>
      <c r="G9" s="161"/>
      <c r="H9" s="162"/>
    </row>
    <row r="10" spans="1:8">
      <c r="A10" s="167" t="s">
        <v>156</v>
      </c>
      <c r="B10" s="168"/>
      <c r="C10" s="168"/>
      <c r="D10" s="168"/>
      <c r="E10" s="168"/>
      <c r="F10" s="161"/>
      <c r="G10" s="161"/>
      <c r="H10" s="162"/>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69" t="s">
        <v>332</v>
      </c>
      <c r="B170" s="170"/>
      <c r="C170" s="170"/>
      <c r="D170" s="170"/>
      <c r="E170" s="170"/>
      <c r="F170" s="171"/>
      <c r="G170" s="171"/>
      <c r="H170" s="172"/>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3" t="s">
        <v>396</v>
      </c>
      <c r="B251" s="174"/>
      <c r="C251" s="174"/>
      <c r="D251" s="174"/>
      <c r="E251" s="174"/>
      <c r="F251" s="161"/>
      <c r="G251" s="161"/>
      <c r="H251" s="162"/>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59" t="s">
        <v>468</v>
      </c>
      <c r="B304" s="160"/>
      <c r="C304" s="160"/>
      <c r="D304" s="160"/>
      <c r="E304" s="160"/>
      <c r="F304" s="161"/>
      <c r="G304" s="161"/>
      <c r="H304" s="162"/>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59" t="s">
        <v>720</v>
      </c>
      <c r="B478" s="160"/>
      <c r="C478" s="160"/>
      <c r="D478" s="160"/>
      <c r="E478" s="160"/>
      <c r="F478" s="161"/>
      <c r="G478" s="161"/>
      <c r="H478" s="162"/>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49" t="s">
        <v>30</v>
      </c>
      <c r="B2" s="149"/>
      <c r="C2" s="149"/>
      <c r="D2" s="149"/>
      <c r="E2" s="149"/>
    </row>
    <row r="3" spans="1:6" ht="52.5" customHeight="1">
      <c r="A3" s="175" t="s">
        <v>107</v>
      </c>
      <c r="B3" s="175"/>
      <c r="C3" s="175"/>
      <c r="D3" s="175"/>
      <c r="E3" s="175"/>
    </row>
    <row r="4" spans="1:6" ht="14.25" customHeight="1">
      <c r="A4" s="176" t="s">
        <v>839</v>
      </c>
      <c r="B4" s="176"/>
      <c r="C4" s="176"/>
      <c r="D4" s="176"/>
      <c r="E4" s="176"/>
    </row>
    <row r="5" spans="1:6">
      <c r="A5" s="52"/>
      <c r="B5" s="52"/>
    </row>
    <row r="6" spans="1:6" ht="15">
      <c r="A6" s="177" t="s">
        <v>152</v>
      </c>
      <c r="B6" s="178"/>
      <c r="C6" s="178"/>
      <c r="D6" s="178"/>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30</v>
      </c>
      <c r="B1" s="181"/>
      <c r="C1" s="181"/>
      <c r="D1" s="181"/>
      <c r="E1" s="181"/>
      <c r="F1" s="181"/>
      <c r="G1" s="181"/>
      <c r="H1" s="181"/>
      <c r="I1" s="181"/>
      <c r="J1" s="181"/>
      <c r="K1" s="181"/>
      <c r="L1" s="181"/>
      <c r="M1" s="181"/>
      <c r="N1" s="181"/>
      <c r="O1" s="181"/>
      <c r="P1" s="181"/>
    </row>
    <row r="2" spans="1:16" s="10" customFormat="1" ht="12.75" customHeight="1">
      <c r="A2" s="182" t="s">
        <v>765</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3" t="s">
        <v>31</v>
      </c>
      <c r="B5" s="185" t="s">
        <v>32</v>
      </c>
      <c r="C5" s="179" t="s">
        <v>33</v>
      </c>
      <c r="D5" s="179" t="s">
        <v>857</v>
      </c>
      <c r="E5" s="179" t="s">
        <v>858</v>
      </c>
      <c r="F5" s="179" t="s">
        <v>859</v>
      </c>
      <c r="G5" s="179" t="s">
        <v>860</v>
      </c>
      <c r="H5" s="179" t="s">
        <v>861</v>
      </c>
      <c r="I5" s="179" t="s">
        <v>862</v>
      </c>
      <c r="J5" s="179" t="s">
        <v>863</v>
      </c>
      <c r="K5" s="179" t="s">
        <v>864</v>
      </c>
      <c r="L5" s="179" t="s">
        <v>865</v>
      </c>
      <c r="M5" s="179" t="s">
        <v>866</v>
      </c>
      <c r="N5" s="179" t="s">
        <v>867</v>
      </c>
      <c r="O5" s="179" t="s">
        <v>868</v>
      </c>
      <c r="P5" s="179" t="s">
        <v>869</v>
      </c>
    </row>
    <row r="6" spans="1:16" s="10" customFormat="1" ht="13.5" thickBot="1">
      <c r="A6" s="184"/>
      <c r="B6" s="186"/>
      <c r="C6" s="180"/>
      <c r="D6" s="180"/>
      <c r="E6" s="180"/>
      <c r="F6" s="180"/>
      <c r="G6" s="180"/>
      <c r="H6" s="180"/>
      <c r="I6" s="180"/>
      <c r="J6" s="180"/>
      <c r="K6" s="180"/>
      <c r="L6" s="180"/>
      <c r="M6" s="180"/>
      <c r="N6" s="180"/>
      <c r="O6" s="180"/>
      <c r="P6" s="180"/>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0</v>
      </c>
      <c r="I7" s="21">
        <f t="shared" si="1"/>
        <v>0</v>
      </c>
      <c r="J7" s="21">
        <f t="shared" si="1"/>
        <v>0</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0</v>
      </c>
      <c r="I8" s="24">
        <f t="shared" si="3"/>
        <v>0</v>
      </c>
      <c r="J8" s="24">
        <f t="shared" si="3"/>
        <v>0</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v>99.289000000000001</v>
      </c>
      <c r="G9" s="24">
        <v>90.742000000000004</v>
      </c>
      <c r="H9" s="24"/>
      <c r="I9" s="24"/>
      <c r="J9" s="24"/>
      <c r="K9" s="24"/>
      <c r="L9" s="24"/>
      <c r="M9" s="24"/>
      <c r="N9" s="24"/>
      <c r="O9" s="24"/>
      <c r="P9" s="24"/>
    </row>
    <row r="10" spans="1:16" s="10" customFormat="1">
      <c r="A10" s="25" t="s">
        <v>48</v>
      </c>
      <c r="B10" s="26" t="s">
        <v>49</v>
      </c>
      <c r="C10" s="14" t="s">
        <v>108</v>
      </c>
      <c r="D10" s="17">
        <v>7.0000000000000001E-3</v>
      </c>
      <c r="E10" s="24">
        <v>7.0000000000000001E-3</v>
      </c>
      <c r="F10" s="24">
        <v>6.0000000000000001E-3</v>
      </c>
      <c r="G10" s="24">
        <v>7.0000000000000001E-3</v>
      </c>
      <c r="H10" s="24"/>
      <c r="I10" s="24"/>
      <c r="J10" s="24"/>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0</v>
      </c>
      <c r="I12" s="24">
        <f t="shared" si="5"/>
        <v>0</v>
      </c>
      <c r="J12" s="24">
        <f t="shared" si="5"/>
        <v>0</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0</v>
      </c>
      <c r="I14" s="24">
        <f t="shared" si="7"/>
        <v>0</v>
      </c>
      <c r="J14" s="24">
        <f t="shared" si="7"/>
        <v>0</v>
      </c>
      <c r="K14" s="24">
        <f t="shared" si="7"/>
        <v>0</v>
      </c>
      <c r="L14" s="24">
        <f t="shared" si="7"/>
        <v>0</v>
      </c>
      <c r="M14" s="24">
        <f t="shared" si="7"/>
        <v>0</v>
      </c>
      <c r="N14" s="24">
        <f t="shared" si="7"/>
        <v>0</v>
      </c>
      <c r="O14" s="24">
        <f t="shared" si="7"/>
        <v>0</v>
      </c>
      <c r="P14" s="24">
        <f t="shared" si="7"/>
        <v>0</v>
      </c>
    </row>
    <row r="15" spans="1:16" s="10" customFormat="1">
      <c r="A15" s="55"/>
      <c r="B15" s="29" t="s">
        <v>843</v>
      </c>
      <c r="C15" s="14" t="s">
        <v>108</v>
      </c>
      <c r="D15" s="17">
        <v>1513.894</v>
      </c>
      <c r="E15" s="24">
        <v>1702.1880000000001</v>
      </c>
      <c r="F15" s="24">
        <v>1709.828</v>
      </c>
      <c r="G15" s="24">
        <v>1140.588</v>
      </c>
      <c r="H15" s="24"/>
      <c r="I15" s="24"/>
      <c r="J15" s="24"/>
      <c r="K15" s="24"/>
      <c r="L15" s="24"/>
      <c r="M15" s="24"/>
      <c r="N15" s="24"/>
      <c r="O15" s="24"/>
      <c r="P15" s="24"/>
    </row>
    <row r="16" spans="1:16" s="10" customFormat="1">
      <c r="A16" s="30"/>
      <c r="B16" s="29" t="s">
        <v>844</v>
      </c>
      <c r="C16" s="14" t="s">
        <v>108</v>
      </c>
      <c r="D16" s="17">
        <v>117.76600000000001</v>
      </c>
      <c r="E16" s="24">
        <v>100.51900000000001</v>
      </c>
      <c r="F16" s="24">
        <v>100.248</v>
      </c>
      <c r="G16" s="24">
        <v>67.968999999999994</v>
      </c>
      <c r="H16" s="24"/>
      <c r="I16" s="24"/>
      <c r="J16" s="24"/>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0</v>
      </c>
      <c r="I17" s="24">
        <f t="shared" si="9"/>
        <v>0</v>
      </c>
      <c r="J17" s="24">
        <f t="shared" si="9"/>
        <v>0</v>
      </c>
      <c r="K17" s="24">
        <f t="shared" si="9"/>
        <v>0</v>
      </c>
      <c r="L17" s="24">
        <f t="shared" si="9"/>
        <v>0</v>
      </c>
      <c r="M17" s="24">
        <f t="shared" si="9"/>
        <v>0</v>
      </c>
      <c r="N17" s="24">
        <f t="shared" si="9"/>
        <v>0</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c r="I18" s="24"/>
      <c r="J18" s="24"/>
      <c r="K18" s="24"/>
      <c r="L18" s="24"/>
      <c r="M18" s="24"/>
      <c r="N18" s="24"/>
      <c r="O18" s="24"/>
      <c r="P18" s="24"/>
    </row>
    <row r="19" spans="1:16" s="10" customFormat="1">
      <c r="A19" s="30"/>
      <c r="B19" s="29" t="s">
        <v>846</v>
      </c>
      <c r="C19" s="14" t="s">
        <v>108</v>
      </c>
      <c r="D19" s="17">
        <v>179.98</v>
      </c>
      <c r="E19" s="24">
        <v>155.95599999999999</v>
      </c>
      <c r="F19" s="24">
        <v>124.907</v>
      </c>
      <c r="G19" s="24">
        <v>108.435</v>
      </c>
      <c r="H19" s="24"/>
      <c r="I19" s="24"/>
      <c r="J19" s="24"/>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0</v>
      </c>
      <c r="I21" s="24">
        <f t="shared" si="11"/>
        <v>0</v>
      </c>
      <c r="J21" s="24">
        <f t="shared" si="11"/>
        <v>0</v>
      </c>
      <c r="K21" s="24">
        <f t="shared" si="11"/>
        <v>0</v>
      </c>
      <c r="L21" s="24">
        <f t="shared" si="11"/>
        <v>0</v>
      </c>
      <c r="M21" s="24">
        <f t="shared" si="11"/>
        <v>0</v>
      </c>
      <c r="N21" s="24">
        <f t="shared" si="11"/>
        <v>0</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c r="I22" s="24"/>
      <c r="J22" s="24"/>
      <c r="K22" s="24"/>
      <c r="L22" s="24"/>
      <c r="M22" s="24"/>
      <c r="N22" s="24"/>
      <c r="O22" s="24"/>
      <c r="P22" s="24"/>
    </row>
    <row r="23" spans="1:16" s="10" customFormat="1">
      <c r="A23" s="55"/>
      <c r="B23" s="29" t="s">
        <v>845</v>
      </c>
      <c r="C23" s="14" t="s">
        <v>108</v>
      </c>
      <c r="D23" s="17">
        <v>44.445</v>
      </c>
      <c r="E23" s="24">
        <v>74.495999999999995</v>
      </c>
      <c r="F23" s="24">
        <v>99.981999999999999</v>
      </c>
      <c r="G23" s="24">
        <v>65.881</v>
      </c>
      <c r="H23" s="24"/>
      <c r="I23" s="24"/>
      <c r="J23" s="24"/>
      <c r="K23" s="24"/>
      <c r="L23" s="24"/>
      <c r="M23" s="24"/>
      <c r="N23" s="24"/>
      <c r="O23" s="24"/>
      <c r="P23" s="24"/>
    </row>
    <row r="24" spans="1:16" s="10" customFormat="1">
      <c r="A24" s="55"/>
      <c r="B24" s="29" t="s">
        <v>846</v>
      </c>
      <c r="C24" s="14" t="s">
        <v>108</v>
      </c>
      <c r="D24" s="17">
        <v>115.47199999999999</v>
      </c>
      <c r="E24" s="24">
        <v>162.43600000000001</v>
      </c>
      <c r="F24" s="24">
        <v>63.978000000000002</v>
      </c>
      <c r="G24" s="24">
        <v>22.965</v>
      </c>
      <c r="H24" s="24"/>
      <c r="I24" s="24"/>
      <c r="J24" s="24"/>
      <c r="K24" s="24"/>
      <c r="L24" s="24"/>
      <c r="M24" s="24"/>
      <c r="N24" s="24"/>
      <c r="O24" s="24"/>
      <c r="P24" s="24"/>
    </row>
    <row r="25" spans="1:16" s="10" customFormat="1">
      <c r="A25" s="55"/>
      <c r="B25" s="29" t="s">
        <v>848</v>
      </c>
      <c r="C25" s="14" t="s">
        <v>108</v>
      </c>
      <c r="D25" s="17">
        <v>1.8</v>
      </c>
      <c r="E25" s="24">
        <v>1.8</v>
      </c>
      <c r="F25" s="24">
        <v>1.7</v>
      </c>
      <c r="G25" s="24">
        <v>1.345</v>
      </c>
      <c r="H25" s="24"/>
      <c r="I25" s="24"/>
      <c r="J25" s="24"/>
      <c r="K25" s="24"/>
      <c r="L25" s="24"/>
      <c r="M25" s="24"/>
      <c r="N25" s="24"/>
      <c r="O25" s="24"/>
      <c r="P25" s="24"/>
    </row>
    <row r="26" spans="1:16" s="10" customFormat="1">
      <c r="A26" s="30"/>
      <c r="B26" s="29" t="s">
        <v>850</v>
      </c>
      <c r="C26" s="14" t="s">
        <v>108</v>
      </c>
      <c r="D26" s="17">
        <v>0.247</v>
      </c>
      <c r="E26" s="24">
        <v>0.41399999999999998</v>
      </c>
      <c r="F26" s="24">
        <v>0.32800000000000001</v>
      </c>
      <c r="G26" s="24">
        <v>0.376</v>
      </c>
      <c r="H26" s="24"/>
      <c r="I26" s="24"/>
      <c r="J26" s="24"/>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c r="I28" s="24"/>
      <c r="J28" s="24"/>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0</v>
      </c>
      <c r="I29" s="13">
        <f t="shared" si="13"/>
        <v>0</v>
      </c>
      <c r="J29" s="13">
        <f t="shared" si="13"/>
        <v>0</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c r="I30" s="17"/>
      <c r="J30" s="17"/>
      <c r="K30" s="17"/>
      <c r="L30" s="17"/>
      <c r="M30" s="17"/>
      <c r="N30" s="17"/>
      <c r="O30" s="17"/>
      <c r="P30" s="17"/>
    </row>
    <row r="31" spans="1:16" s="10" customFormat="1" ht="13.5" thickBot="1">
      <c r="A31" s="76" t="s">
        <v>60</v>
      </c>
      <c r="B31" s="77" t="s">
        <v>36</v>
      </c>
      <c r="C31" s="78" t="s">
        <v>38</v>
      </c>
      <c r="D31" s="79">
        <v>31.85</v>
      </c>
      <c r="E31" s="79">
        <v>31.85</v>
      </c>
      <c r="F31" s="79">
        <v>27.3</v>
      </c>
      <c r="G31" s="79">
        <v>31.85</v>
      </c>
      <c r="H31" s="79"/>
      <c r="I31" s="79"/>
      <c r="J31" s="79"/>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2024-05-08T03:12:32Z</dcterms:modified>
</cp:coreProperties>
</file>